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\Desktop\Información Presupuestal de la Cuenta Pública 2021\Cuadros de la Cuenta Pública 2021\"/>
    </mc:Choice>
  </mc:AlternateContent>
  <bookViews>
    <workbookView xWindow="-120" yWindow="-345" windowWidth="20730" windowHeight="11160"/>
  </bookViews>
  <sheets>
    <sheet name="Egresos x Capitulo y Concepto" sheetId="1" r:id="rId1"/>
    <sheet name="fuente1" sheetId="8" state="hidden" r:id="rId2"/>
    <sheet name="BExRepositorySheet" sheetId="4" state="veryHidden" r:id="rId3"/>
  </sheets>
  <definedNames>
    <definedName name="_xlnm.Print_Area" localSheetId="1">fuente1!$A$1:$I$74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2" i="1" l="1"/>
  <c r="H82" i="1"/>
  <c r="G82" i="1"/>
  <c r="E82" i="1"/>
  <c r="F82" i="1"/>
  <c r="I82" i="1"/>
</calcChain>
</file>

<file path=xl/sharedStrings.xml><?xml version="1.0" encoding="utf-8"?>
<sst xmlns="http://schemas.openxmlformats.org/spreadsheetml/2006/main" count="243" uniqueCount="171">
  <si>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</si>
  <si>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</si>
  <si>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</si>
  <si>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</si>
  <si>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</si>
  <si>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</si>
  <si>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</si>
  <si>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</si>
  <si>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</si>
  <si>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</si>
  <si>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3=(1+2)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</si>
  <si>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</si>
  <si>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</si>
  <si>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</si>
  <si>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</si>
  <si>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</si>
  <si>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</si>
  <si>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</si>
  <si>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</si>
  <si>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</si>
  <si>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</si>
  <si>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</si>
  <si>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</si>
  <si>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</si>
  <si>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</si>
  <si>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Lubricantes,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</si>
  <si>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</si>
  <si>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</si>
  <si>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</si>
  <si>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</si>
  <si>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</si>
  <si>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</si>
  <si>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</si>
  <si>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</si>
  <si>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</si>
  <si>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</si>
  <si>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</si>
  <si>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</si>
  <si>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</si>
  <si>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</si>
  <si>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</si>
  <si>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</si>
  <si>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</si>
  <si>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</si>
  <si>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</si>
  <si>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</si>
  <si>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</si>
  <si>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</si>
  <si>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</si>
  <si>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</si>
  <si>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</si>
  <si>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</si>
  <si>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Instrumetal Médico y de Laboratorio</t>
  </si>
  <si>
    <t>Vehículo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</si>
  <si>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</si>
  <si>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</si>
  <si>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</si>
  <si>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</si>
  <si>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</si>
  <si>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</si>
  <si>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</si>
  <si>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</si>
  <si>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</si>
  <si>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</si>
  <si>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</si>
  <si>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</si>
  <si>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</si>
  <si>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</si>
  <si>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</si>
  <si>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</si>
  <si>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</si>
  <si>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</si>
  <si>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</si>
  <si>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</si>
  <si>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</si>
  <si>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</si>
  <si>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</si>
  <si>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</si>
  <si>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</si>
  <si>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</si>
  <si>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</si>
  <si>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</si>
  <si>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</si>
  <si>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</si>
  <si>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6=(3-4)</t>
  </si>
  <si>
    <t>SERVICIOS PERSONALES</t>
  </si>
  <si>
    <t>REMUNERACIONES ADICIONALES Y ESPECIALES</t>
  </si>
  <si>
    <t/>
  </si>
  <si>
    <t>MATERIALES Y SUMINISTROS</t>
  </si>
  <si>
    <t>SERVICIOS GENERALES</t>
  </si>
  <si>
    <t>SERVICIOS DE ARRENDAMIENTO</t>
  </si>
  <si>
    <t>TRANSFERENCIAS, ASIGNACIONES, SUBSIDIOS Y OTRAS AYUDAS</t>
  </si>
  <si>
    <t>AYUDAS SOCIALES</t>
  </si>
  <si>
    <t>PENSIONES Y JUBILACIONES</t>
  </si>
  <si>
    <t>BIENES MUEBLES, INMUEBLES E INTANGIBLES</t>
  </si>
  <si>
    <t>PARTICIPACIONES Y APORTACIONES</t>
  </si>
  <si>
    <t>PARTICIPACIONES</t>
  </si>
  <si>
    <t>APORTACIONES</t>
  </si>
  <si>
    <t>Resultado total</t>
  </si>
  <si>
    <t>Resultado</t>
  </si>
  <si>
    <t>SEGURIDAD SOCIAL</t>
  </si>
  <si>
    <t>PREVISIONES</t>
  </si>
  <si>
    <t>ALIMENTOS Y UTENSILIOS</t>
  </si>
  <si>
    <t>COMBUSTIBLES, LUBRICANTES Y ADITIVOS</t>
  </si>
  <si>
    <t>MATERIALES Y SUMINISTROS PARA SEGURIDAD</t>
  </si>
  <si>
    <t>HERRAMIENTAS, REFACCIONES Y ACCESORIOS MENORES</t>
  </si>
  <si>
    <t>SERVICIOS FINANCIEROS, BANCARIOS Y COMERCIALES</t>
  </si>
  <si>
    <t>SERVICIOS OFICIALES</t>
  </si>
  <si>
    <t>OTROS SERVICIOS GENERALES</t>
  </si>
  <si>
    <t>SUBSIDIOS Y SUBVENCIONES</t>
  </si>
  <si>
    <t>TRANSFERENCIAS A LA SEGURIDAD SOCIAL</t>
  </si>
  <si>
    <t>DONATIVOS</t>
  </si>
  <si>
    <t>TRANSFERENCIAS AL EXTERIOR</t>
  </si>
  <si>
    <t>MOBILIARIO Y EQUIPO EDUCACIONAL Y RECREATIVO</t>
  </si>
  <si>
    <t>EQUIPO DE DEFENSA Y SEGURIDAD</t>
  </si>
  <si>
    <t>MAQUINARIA, OTROS EQUIPOS Y HERRAMIENTAS</t>
  </si>
  <si>
    <t>ACTIVOS INTANGIBLES</t>
  </si>
  <si>
    <t>INVERSIONES FINANCIERAS Y OTRAS PROVISIONES</t>
  </si>
  <si>
    <t>INVERSIONES PARA EL FOMENTO DE ACTIVIDADES PRODUCTIVAS</t>
  </si>
  <si>
    <t>OTRAS INVERSIONES FINANCIERAS</t>
  </si>
  <si>
    <t>PROVISIONES PARA CONTINGENCIAS Y OTRAS EROGACIONES ESPECIALES</t>
  </si>
  <si>
    <t>CONVENIOS</t>
  </si>
  <si>
    <t>COSTO POR COBERTURAS</t>
  </si>
  <si>
    <t>APOYOS FINANCIEROS</t>
  </si>
  <si>
    <t>ADEUDOS DE EJERCICIOS FISCALES ANTERIORES (ADEFAS)</t>
  </si>
  <si>
    <t>Capítulo</t>
  </si>
  <si>
    <t xml:space="preserve">
Aprobado (Ratio Local)</t>
  </si>
  <si>
    <t xml:space="preserve">
Modificado</t>
  </si>
  <si>
    <t xml:space="preserve">
Devengado</t>
  </si>
  <si>
    <t xml:space="preserve">
Pagado</t>
  </si>
  <si>
    <t xml:space="preserve">
SubEjercido</t>
  </si>
  <si>
    <t xml:space="preserve">
Fórmula 1</t>
  </si>
  <si>
    <t>(Pesos)</t>
  </si>
  <si>
    <t>BIENES INMUEBLES</t>
  </si>
  <si>
    <t>PROYECTOS PRODUCTIVOS Y ACCIONES DE FOMENTO</t>
  </si>
  <si>
    <t>ACCIONES Y PARTICIPACIONES DE CAPITAL</t>
  </si>
  <si>
    <t xml:space="preserve">
Ampliaciones y Reducciones</t>
  </si>
  <si>
    <t>GOBIERNO DEL ESTADO DE MICHOACÁN DE OCAMPO</t>
  </si>
  <si>
    <t>REMUNERACIONES AL PERSONAL DE CARÁCTER PERMANENTE</t>
  </si>
  <si>
    <t>REMUNERACIONES AL PERSONAL DE CARÁCTER TRANSITORIO</t>
  </si>
  <si>
    <t>OTRAS PRESTACIONES SOCIALES Y ECONÓMICAS</t>
  </si>
  <si>
    <t>PAGO DE ESTÍMULOS A SERVIDORES PÚBLICOS</t>
  </si>
  <si>
    <t>MATERIALES DE ADMINISTRACIÓN, EMISIÓN DE DOCUMENTOS Y ARTÍCULOS OFICIALES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</si>
  <si>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</si>
  <si>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</si>
  <si>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</si>
  <si>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VESTUARIOS, BLANCOS, PRENDAS DE PROTECCIÓN Y ARTÍCULOS DEPORTIVOS</t>
  </si>
  <si>
    <t>SERVICIOS BÁSICOS</t>
  </si>
  <si>
    <t>SERVICIOS PROFESIONALES, CIENTÍFICOS, TÉCNICOS Y OTROS SERVICIOS</t>
  </si>
  <si>
    <t>SERVICIOS DE INSTALACIÓN, REPARACIÓN, MANTENIMIENTO Y CONSERVACIÓN</t>
  </si>
  <si>
    <t>SERVICIOS DE COMUNICACIÓN SOCIAL Y PUBLICIDAD</t>
  </si>
  <si>
    <t>SERVICIOS DE TRASLADO Y VIÁTICOS</t>
  </si>
  <si>
    <t>TRANSFERENCIAS INTERNAS Y ASIGNACIONES AL SECTOR PÚBLICO</t>
  </si>
  <si>
    <t>TRANSFERENCIAS AL RESTO DEL SECTOR PÚBLICO</t>
  </si>
  <si>
    <t>TRANSFERENCIAS A FIDEICOMISOS, MANDATOS Y OTROS ANÁLOGOS</t>
  </si>
  <si>
    <t>MOBILIARIO Y EQUIPO DE ADMINISTRACIÓN</t>
  </si>
  <si>
    <t>EQUIPO E INSTRUMENTAL MÉDICO Y DE LABORATORIO</t>
  </si>
  <si>
    <t>VEHÍCULOS Y EQUIPO DE TRANSPORTE</t>
  </si>
  <si>
    <t>ACTIVOS BIOLÓGICOS</t>
  </si>
  <si>
    <t>INVERSIÓN PÚBLICA</t>
  </si>
  <si>
    <t>OBRA PÚBLICA EN BIENES DE DOMINIO PÚBLICO</t>
  </si>
  <si>
    <t>OBRA PÚBLICA EN BIENES PROPIOS</t>
  </si>
  <si>
    <t>COMPRA DE TÍTULOS Y VALORES</t>
  </si>
  <si>
    <t>CONCESIÓN DE PRESTAMOS</t>
  </si>
  <si>
    <t>INVERSIONES EN FIDEICOMISOS, MANDATOS Y OTROS ANÁLOGOS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</si>
  <si>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</si>
  <si>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</si>
  <si>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</si>
  <si>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</si>
  <si>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</si>
  <si>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Del 1°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</si>
</sst>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0"/>
  </numFmts>
  <fonts count="34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2" fillId="0" borderId="0"/>
    <xf numFmtId="0" fontId="26" fillId="0" borderId="21" applyNumberFormat="0" applyFill="0" applyAlignment="0" applyProtection="0"/>
    <xf numFmtId="0" fontId="27" fillId="0" borderId="22" applyNumberFormat="0" applyFill="0" applyAlignment="0" applyProtection="0"/>
    <xf numFmtId="0" fontId="10" fillId="0" borderId="23" applyNumberFormat="0" applyFill="0" applyAlignment="0" applyProtection="0"/>
    <xf numFmtId="0" fontId="10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2" fillId="7" borderId="0" applyNumberFormat="0" applyBorder="0" applyAlignment="0" applyProtection="0"/>
    <xf numFmtId="0" fontId="13" fillId="6" borderId="0" applyNumberFormat="0" applyBorder="0" applyAlignment="0" applyProtection="0"/>
    <xf numFmtId="0" fontId="11" fillId="6" borderId="13" applyNumberFormat="0" applyAlignment="0" applyProtection="0"/>
    <xf numFmtId="0" fontId="14" fillId="4" borderId="17" applyNumberFormat="0" applyAlignment="0" applyProtection="0"/>
    <xf numFmtId="0" fontId="7" fillId="4" borderId="13" applyNumberFormat="0" applyAlignment="0" applyProtection="0"/>
    <xf numFmtId="0" fontId="9" fillId="0" borderId="15" applyNumberFormat="0" applyFill="0" applyAlignment="0" applyProtection="0"/>
    <xf numFmtId="0" fontId="8" fillId="5" borderId="14" applyNumberFormat="0" applyAlignment="0" applyProtection="0"/>
    <xf numFmtId="0" fontId="24" fillId="0" borderId="0" applyNumberFormat="0" applyFill="0" applyBorder="0" applyAlignment="0" applyProtection="0"/>
    <xf numFmtId="0" fontId="2" fillId="8" borderId="16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24" applyNumberFormat="0" applyFill="0" applyAlignment="0" applyProtection="0"/>
    <xf numFmtId="4" fontId="15" fillId="9" borderId="18" applyNumberFormat="0" applyProtection="0">
      <alignment vertical="center"/>
    </xf>
    <xf numFmtId="4" fontId="16" fillId="9" borderId="18" applyNumberFormat="0" applyProtection="0">
      <alignment vertical="center"/>
    </xf>
    <xf numFmtId="4" fontId="15" fillId="9" borderId="18" applyNumberFormat="0" applyProtection="0">
      <alignment horizontal="left" vertical="center" indent="1"/>
    </xf>
    <xf numFmtId="0" fontId="15" fillId="9" borderId="18" applyNumberFormat="0" applyProtection="0">
      <alignment horizontal="left" vertical="top" indent="1"/>
    </xf>
    <xf numFmtId="4" fontId="15" fillId="10" borderId="0" applyNumberFormat="0" applyProtection="0">
      <alignment horizontal="left" vertical="center" indent="1"/>
    </xf>
    <xf numFmtId="4" fontId="17" fillId="11" borderId="18" applyNumberFormat="0" applyProtection="0">
      <alignment horizontal="right" vertical="center"/>
    </xf>
    <xf numFmtId="4" fontId="17" fillId="12" borderId="18" applyNumberFormat="0" applyProtection="0">
      <alignment horizontal="right" vertical="center"/>
    </xf>
    <xf numFmtId="4" fontId="17" fillId="13" borderId="18" applyNumberFormat="0" applyProtection="0">
      <alignment horizontal="right" vertical="center"/>
    </xf>
    <xf numFmtId="4" fontId="17" fillId="14" borderId="18" applyNumberFormat="0" applyProtection="0">
      <alignment horizontal="right" vertical="center"/>
    </xf>
    <xf numFmtId="4" fontId="17" fillId="15" borderId="18" applyNumberFormat="0" applyProtection="0">
      <alignment horizontal="right" vertical="center"/>
    </xf>
    <xf numFmtId="4" fontId="17" fillId="16" borderId="18" applyNumberFormat="0" applyProtection="0">
      <alignment horizontal="right" vertical="center"/>
    </xf>
    <xf numFmtId="4" fontId="17" fillId="17" borderId="18" applyNumberFormat="0" applyProtection="0">
      <alignment horizontal="right" vertical="center"/>
    </xf>
    <xf numFmtId="4" fontId="17" fillId="18" borderId="18" applyNumberFormat="0" applyProtection="0">
      <alignment horizontal="right" vertical="center"/>
    </xf>
    <xf numFmtId="4" fontId="17" fillId="19" borderId="18" applyNumberFormat="0" applyProtection="0">
      <alignment horizontal="right" vertical="center"/>
    </xf>
    <xf numFmtId="4" fontId="15" fillId="20" borderId="19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8" fillId="22" borderId="0" applyNumberFormat="0" applyProtection="0">
      <alignment horizontal="left" vertical="center" indent="1"/>
    </xf>
    <xf numFmtId="4" fontId="17" fillId="10" borderId="18" applyNumberFormat="0" applyProtection="0">
      <alignment horizontal="right" vertical="center"/>
    </xf>
    <xf numFmtId="4" fontId="19" fillId="21" borderId="0" applyNumberFormat="0" applyProtection="0">
      <alignment horizontal="left" vertical="center" indent="1"/>
    </xf>
    <xf numFmtId="4" fontId="19" fillId="10" borderId="0" applyNumberFormat="0" applyProtection="0">
      <alignment horizontal="left" vertical="center" indent="1"/>
    </xf>
    <xf numFmtId="0" fontId="2" fillId="22" borderId="18" applyNumberFormat="0" applyProtection="0">
      <alignment horizontal="left" vertical="center" indent="1"/>
    </xf>
    <xf numFmtId="0" fontId="2" fillId="22" borderId="18" applyNumberFormat="0" applyProtection="0">
      <alignment horizontal="left" vertical="top" indent="1"/>
    </xf>
    <xf numFmtId="0" fontId="2" fillId="10" borderId="18" applyNumberFormat="0" applyProtection="0">
      <alignment horizontal="left" vertical="center" indent="1"/>
    </xf>
    <xf numFmtId="0" fontId="2" fillId="10" borderId="18" applyNumberFormat="0" applyProtection="0">
      <alignment horizontal="left" vertical="top" indent="1"/>
    </xf>
    <xf numFmtId="0" fontId="2" fillId="23" borderId="18" applyNumberFormat="0" applyProtection="0">
      <alignment horizontal="left" vertical="center" indent="1"/>
    </xf>
    <xf numFmtId="0" fontId="2" fillId="23" borderId="18" applyNumberFormat="0" applyProtection="0">
      <alignment horizontal="left" vertical="top" indent="1"/>
    </xf>
    <xf numFmtId="0" fontId="2" fillId="21" borderId="18" applyNumberFormat="0" applyProtection="0">
      <alignment horizontal="left" vertical="center" indent="1"/>
    </xf>
    <xf numFmtId="0" fontId="2" fillId="21" borderId="18" applyNumberFormat="0" applyProtection="0">
      <alignment horizontal="left" vertical="top" indent="1"/>
    </xf>
    <xf numFmtId="0" fontId="2" fillId="24" borderId="20" applyNumberFormat="0">
      <protection locked="0"/>
    </xf>
    <xf numFmtId="4" fontId="17" fillId="25" borderId="18" applyNumberFormat="0" applyProtection="0">
      <alignment vertical="center"/>
    </xf>
    <xf numFmtId="4" fontId="20" fillId="25" borderId="18" applyNumberFormat="0" applyProtection="0">
      <alignment vertical="center"/>
    </xf>
    <xf numFmtId="4" fontId="17" fillId="25" borderId="18" applyNumberFormat="0" applyProtection="0">
      <alignment horizontal="left" vertical="center" indent="1"/>
    </xf>
    <xf numFmtId="0" fontId="17" fillId="25" borderId="18" applyNumberFormat="0" applyProtection="0">
      <alignment horizontal="left" vertical="top" indent="1"/>
    </xf>
    <xf numFmtId="4" fontId="17" fillId="21" borderId="18" applyNumberFormat="0" applyProtection="0">
      <alignment horizontal="right" vertical="center"/>
    </xf>
    <xf numFmtId="4" fontId="20" fillId="21" borderId="18" applyNumberFormat="0" applyProtection="0">
      <alignment horizontal="right" vertical="center"/>
    </xf>
    <xf numFmtId="4" fontId="17" fillId="10" borderId="18" applyNumberFormat="0" applyProtection="0">
      <alignment horizontal="left" vertical="center" indent="1"/>
    </xf>
    <xf numFmtId="0" fontId="17" fillId="10" borderId="18" applyNumberFormat="0" applyProtection="0">
      <alignment horizontal="left" vertical="top" indent="1"/>
    </xf>
    <xf numFmtId="4" fontId="21" fillId="26" borderId="0" applyNumberFormat="0" applyProtection="0">
      <alignment horizontal="left" vertical="center" indent="1"/>
    </xf>
    <xf numFmtId="4" fontId="22" fillId="21" borderId="18" applyNumberFormat="0" applyProtection="0">
      <alignment horizontal="right" vertical="center"/>
    </xf>
    <xf numFmtId="0" fontId="23" fillId="0" borderId="0" applyNumberFormat="0" applyFill="0" applyBorder="0" applyAlignment="0" applyProtection="0"/>
    <xf numFmtId="9" fontId="33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7" fillId="10" borderId="18" xfId="53" quotePrefix="1" applyNumberFormat="1">
      <alignment horizontal="left" vertical="center" indent="1"/>
    </xf>
    <xf numFmtId="0" fontId="15" fillId="9" borderId="18" xfId="20" quotePrefix="1" applyNumberFormat="1">
      <alignment horizontal="left" vertical="center" indent="1"/>
    </xf>
    <xf numFmtId="0" fontId="15" fillId="10" borderId="0" xfId="22" quotePrefix="1" applyNumberFormat="1" applyAlignment="1">
      <alignment horizontal="left" vertical="center" indent="1"/>
    </xf>
    <xf numFmtId="0" fontId="5" fillId="2" borderId="0" xfId="0" applyFont="1" applyFill="1"/>
    <xf numFmtId="4" fontId="0" fillId="2" borderId="0" xfId="0" applyNumberFormat="1" applyFill="1"/>
    <xf numFmtId="4" fontId="17" fillId="21" borderId="18" xfId="51" applyNumberFormat="1">
      <alignment horizontal="right" vertical="center"/>
    </xf>
    <xf numFmtId="164" fontId="17" fillId="21" borderId="18" xfId="51" applyNumberFormat="1">
      <alignment horizontal="right" vertical="center"/>
    </xf>
    <xf numFmtId="3" fontId="17" fillId="21" borderId="18" xfId="51" applyNumberFormat="1">
      <alignment horizontal="right" vertical="center"/>
    </xf>
    <xf numFmtId="4" fontId="15" fillId="9" borderId="18" xfId="18" applyNumberFormat="1">
      <alignment vertical="center"/>
    </xf>
    <xf numFmtId="164" fontId="15" fillId="9" borderId="18" xfId="18" applyNumberFormat="1">
      <alignment vertical="center"/>
    </xf>
    <xf numFmtId="3" fontId="15" fillId="9" borderId="18" xfId="18" applyNumberFormat="1">
      <alignment vertical="center"/>
    </xf>
    <xf numFmtId="0" fontId="2" fillId="22" borderId="18" xfId="39" quotePrefix="1" applyAlignment="1">
      <alignment horizontal="left" vertical="top" wrapText="1" indent="1"/>
    </xf>
    <xf numFmtId="4" fontId="29" fillId="27" borderId="2" xfId="1" applyNumberFormat="1" applyFont="1" applyFill="1" applyBorder="1" applyAlignment="1">
      <alignment horizontal="center" vertical="center" wrapText="1"/>
    </xf>
    <xf numFmtId="4" fontId="29" fillId="27" borderId="9" xfId="1" applyNumberFormat="1" applyFont="1" applyFill="1" applyBorder="1" applyAlignment="1">
      <alignment horizontal="center" vertical="center" wrapText="1"/>
    </xf>
    <xf numFmtId="3" fontId="29" fillId="27" borderId="8" xfId="1" applyNumberFormat="1" applyFont="1" applyFill="1" applyBorder="1" applyAlignment="1">
      <alignment horizontal="center" vertical="center"/>
    </xf>
    <xf numFmtId="4" fontId="30" fillId="28" borderId="9" xfId="1" applyNumberFormat="1" applyFont="1" applyFill="1" applyBorder="1" applyAlignment="1">
      <alignment vertical="center"/>
    </xf>
    <xf numFmtId="0" fontId="31" fillId="28" borderId="3" xfId="1" applyFont="1" applyFill="1" applyBorder="1" applyAlignment="1">
      <alignment vertical="center"/>
    </xf>
    <xf numFmtId="0" fontId="31" fillId="28" borderId="0" xfId="1" applyFont="1" applyFill="1" applyBorder="1" applyAlignment="1">
      <alignment vertical="center" wrapText="1"/>
    </xf>
    <xf numFmtId="4" fontId="32" fillId="28" borderId="12" xfId="51" applyNumberFormat="1" applyFont="1" applyFill="1" applyBorder="1" applyAlignment="1">
      <alignment horizontal="right" vertical="center"/>
    </xf>
    <xf numFmtId="0" fontId="30" fillId="28" borderId="3" xfId="1" applyFont="1" applyFill="1" applyBorder="1" applyAlignment="1">
      <alignment vertical="center"/>
    </xf>
    <xf numFmtId="0" fontId="30" fillId="28" borderId="0" xfId="1" applyFont="1" applyFill="1" applyBorder="1" applyAlignment="1">
      <alignment vertical="center" wrapText="1"/>
    </xf>
    <xf numFmtId="4" fontId="18" fillId="28" borderId="12" xfId="51" applyNumberFormat="1" applyFont="1" applyFill="1" applyBorder="1" applyAlignment="1">
      <alignment horizontal="right" vertical="center"/>
    </xf>
    <xf numFmtId="4" fontId="30" fillId="27" borderId="11" xfId="1" applyNumberFormat="1" applyFont="1" applyFill="1" applyBorder="1" applyAlignment="1">
      <alignment vertical="center"/>
    </xf>
    <xf numFmtId="10" fontId="0" fillId="2" borderId="0" xfId="58" applyNumberFormat="1" applyFont="1" applyFill="1"/>
    <xf numFmtId="0" fontId="29" fillId="27" borderId="8" xfId="1" applyFont="1" applyFill="1" applyBorder="1" applyAlignment="1">
      <alignment vertical="center" wrapText="1"/>
    </xf>
    <xf numFmtId="0" fontId="29" fillId="27" borderId="25" xfId="1" applyFont="1" applyFill="1" applyBorder="1" applyAlignment="1">
      <alignment vertical="center" wrapText="1"/>
    </xf>
    <xf numFmtId="0" fontId="30" fillId="28" borderId="1" xfId="1" applyFont="1" applyFill="1" applyBorder="1" applyAlignment="1">
      <alignment horizontal="left" vertical="center"/>
    </xf>
    <xf numFmtId="0" fontId="30" fillId="28" borderId="2" xfId="1" applyFont="1" applyFill="1" applyBorder="1" applyAlignment="1">
      <alignment horizontal="left" vertical="center"/>
    </xf>
    <xf numFmtId="0" fontId="29" fillId="27" borderId="1" xfId="1" applyFont="1" applyFill="1" applyBorder="1" applyAlignment="1">
      <alignment horizontal="center" vertical="center"/>
    </xf>
    <xf numFmtId="0" fontId="29" fillId="27" borderId="2" xfId="1" applyFont="1" applyFill="1" applyBorder="1" applyAlignment="1">
      <alignment horizontal="center" vertical="center"/>
    </xf>
    <xf numFmtId="0" fontId="29" fillId="27" borderId="3" xfId="1" applyFont="1" applyFill="1" applyBorder="1" applyAlignment="1">
      <alignment horizontal="center" vertical="center"/>
    </xf>
    <xf numFmtId="0" fontId="29" fillId="27" borderId="4" xfId="1" applyFont="1" applyFill="1" applyBorder="1" applyAlignment="1">
      <alignment horizontal="center" vertical="center"/>
    </xf>
    <xf numFmtId="0" fontId="29" fillId="27" borderId="5" xfId="1" applyFont="1" applyFill="1" applyBorder="1" applyAlignment="1">
      <alignment horizontal="center" vertical="center"/>
    </xf>
    <xf numFmtId="0" fontId="29" fillId="27" borderId="6" xfId="1" applyFont="1" applyFill="1" applyBorder="1" applyAlignment="1">
      <alignment horizontal="center" vertical="center"/>
    </xf>
    <xf numFmtId="4" fontId="29" fillId="27" borderId="7" xfId="1" applyNumberFormat="1" applyFont="1" applyFill="1" applyBorder="1" applyAlignment="1">
      <alignment horizontal="center" vertical="center"/>
    </xf>
    <xf numFmtId="4" fontId="29" fillId="27" borderId="8" xfId="1" applyNumberFormat="1" applyFont="1" applyFill="1" applyBorder="1" applyAlignment="1">
      <alignment horizontal="center" vertical="center"/>
    </xf>
    <xf numFmtId="4" fontId="29" fillId="27" borderId="9" xfId="1" applyNumberFormat="1" applyFont="1" applyFill="1" applyBorder="1" applyAlignment="1">
      <alignment horizontal="center" vertical="center"/>
    </xf>
    <xf numFmtId="4" fontId="29" fillId="27" borderId="10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2" borderId="0" xfId="1" quotePrefix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</cellXfs>
  <cellStyles count="59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8" xfId="1"/>
    <cellStyle name="Notas" xfId="15" builtinId="10" customBuiltin="1"/>
    <cellStyle name="Porcentaje" xfId="58" builtinId="5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Text" xfId="37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1190251</xdr:colOff>
      <xdr:row>76</xdr:row>
      <xdr:rowOff>46691</xdr:rowOff>
    </xdr:to>
    <xdr:pic>
      <xdr:nvPicPr>
        <xdr:cNvPr id="6" name="BEx7BFL67LQUTHUIVXSCUNPQKN55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1575" cy="1196975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>
      <xdr:nvPicPr>
        <xdr:cNvPr id="2" name="BExKORM4BP35YGKMKF2G0BWCMUL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>
      <xdr:nvPicPr>
        <xdr:cNvPr id="3" name="BExS994EH0XQBTHTGSFQ2XLDF6KZ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0</xdr:row>
      <xdr:rowOff>12700</xdr:rowOff>
    </xdr:from>
    <xdr:to>
      <xdr:col>1</xdr:col>
      <xdr:colOff>73025</xdr:colOff>
      <xdr:row>0</xdr:row>
      <xdr:rowOff>63500</xdr:rowOff>
    </xdr:to>
    <xdr:pic>
      <xdr:nvPicPr>
        <xdr:cNvPr id="5" name="BExY2KVKYADA1CSPAFXBNI54IU42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22225</xdr:colOff>
      <xdr:row>0</xdr:row>
      <xdr:rowOff>88900</xdr:rowOff>
    </xdr:from>
    <xdr:to>
      <xdr:col>1</xdr:col>
      <xdr:colOff>73025</xdr:colOff>
      <xdr:row>0</xdr:row>
      <xdr:rowOff>139700</xdr:rowOff>
    </xdr:to>
    <xdr:pic>
      <xdr:nvPicPr>
        <xdr:cNvPr id="7" name="BEx7LS9IN89OW6KH6KF1LW08VWX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0</xdr:row>
      <xdr:rowOff>12700</xdr:rowOff>
    </xdr:from>
    <xdr:to>
      <xdr:col>2</xdr:col>
      <xdr:colOff>79375</xdr:colOff>
      <xdr:row>0</xdr:row>
      <xdr:rowOff>63500</xdr:rowOff>
    </xdr:to>
    <xdr:pic>
      <xdr:nvPicPr>
        <xdr:cNvPr id="8" name="BExOJXEVB9U1VC288P5U1C1LMOYE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28575</xdr:colOff>
      <xdr:row>0</xdr:row>
      <xdr:rowOff>88900</xdr:rowOff>
    </xdr:from>
    <xdr:to>
      <xdr:col>2</xdr:col>
      <xdr:colOff>79375</xdr:colOff>
      <xdr:row>0</xdr:row>
      <xdr:rowOff>139700</xdr:rowOff>
    </xdr:to>
    <xdr:pic>
      <xdr:nvPicPr>
        <xdr:cNvPr id="10" name="BExKF8B6071A85OXIY155SSF7WRP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0</xdr:row>
      <xdr:rowOff>12700</xdr:rowOff>
    </xdr:from>
    <xdr:to>
      <xdr:col>3</xdr:col>
      <xdr:colOff>76200</xdr:colOff>
      <xdr:row>0</xdr:row>
      <xdr:rowOff>63500</xdr:rowOff>
    </xdr:to>
    <xdr:pic>
      <xdr:nvPicPr>
        <xdr:cNvPr id="11" name="BExIMX1OUOGMWMY5VBU2MWNZVYN7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6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0</xdr:row>
      <xdr:rowOff>88900</xdr:rowOff>
    </xdr:from>
    <xdr:to>
      <xdr:col>3</xdr:col>
      <xdr:colOff>76200</xdr:colOff>
      <xdr:row>0</xdr:row>
      <xdr:rowOff>139700</xdr:rowOff>
    </xdr:to>
    <xdr:pic>
      <xdr:nvPicPr>
        <xdr:cNvPr id="12" name="BExH27EKW2O7MJX78C060NW1KA1E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6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0</xdr:row>
      <xdr:rowOff>12700</xdr:rowOff>
    </xdr:from>
    <xdr:to>
      <xdr:col>4</xdr:col>
      <xdr:colOff>76200</xdr:colOff>
      <xdr:row>0</xdr:row>
      <xdr:rowOff>63500</xdr:rowOff>
    </xdr:to>
    <xdr:pic>
      <xdr:nvPicPr>
        <xdr:cNvPr id="14" name="BEx3DAY3HCHE2MCLCP0I8WLIH6C5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9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25400</xdr:colOff>
      <xdr:row>0</xdr:row>
      <xdr:rowOff>88900</xdr:rowOff>
    </xdr:from>
    <xdr:to>
      <xdr:col>4</xdr:col>
      <xdr:colOff>76200</xdr:colOff>
      <xdr:row>0</xdr:row>
      <xdr:rowOff>139700</xdr:rowOff>
    </xdr:to>
    <xdr:pic>
      <xdr:nvPicPr>
        <xdr:cNvPr id="15" name="BExY2O68QJWYSC1VX2IR6PSWDVDG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9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25400</xdr:colOff>
      <xdr:row>0</xdr:row>
      <xdr:rowOff>12700</xdr:rowOff>
    </xdr:from>
    <xdr:to>
      <xdr:col>5</xdr:col>
      <xdr:colOff>76200</xdr:colOff>
      <xdr:row>0</xdr:row>
      <xdr:rowOff>63500</xdr:rowOff>
    </xdr:to>
    <xdr:pic>
      <xdr:nvPicPr>
        <xdr:cNvPr id="16" name="BExSD4S7Q1V3SX63A62JN9AX7RKB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25400</xdr:colOff>
      <xdr:row>0</xdr:row>
      <xdr:rowOff>88900</xdr:rowOff>
    </xdr:from>
    <xdr:to>
      <xdr:col>5</xdr:col>
      <xdr:colOff>76200</xdr:colOff>
      <xdr:row>0</xdr:row>
      <xdr:rowOff>139700</xdr:rowOff>
    </xdr:to>
    <xdr:pic>
      <xdr:nvPicPr>
        <xdr:cNvPr id="18" name="BEx3CMDEELDOP2EON60EO003S93V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3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</xdr:colOff>
      <xdr:row>0</xdr:row>
      <xdr:rowOff>12700</xdr:rowOff>
    </xdr:from>
    <xdr:to>
      <xdr:col>6</xdr:col>
      <xdr:colOff>73025</xdr:colOff>
      <xdr:row>0</xdr:row>
      <xdr:rowOff>63500</xdr:rowOff>
    </xdr:to>
    <xdr:pic>
      <xdr:nvPicPr>
        <xdr:cNvPr id="19" name="BExD5U07IU1R0UE494MEWPKOAKYF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22225</xdr:colOff>
      <xdr:row>0</xdr:row>
      <xdr:rowOff>88900</xdr:rowOff>
    </xdr:from>
    <xdr:to>
      <xdr:col>6</xdr:col>
      <xdr:colOff>73025</xdr:colOff>
      <xdr:row>0</xdr:row>
      <xdr:rowOff>139700</xdr:rowOff>
    </xdr:to>
    <xdr:pic>
      <xdr:nvPicPr>
        <xdr:cNvPr id="20" name="BExQBPSQ4IDQRB6H8JD7Z5N73XNS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0</xdr:row>
      <xdr:rowOff>12700</xdr:rowOff>
    </xdr:from>
    <xdr:to>
      <xdr:col>7</xdr:col>
      <xdr:colOff>73025</xdr:colOff>
      <xdr:row>0</xdr:row>
      <xdr:rowOff>63500</xdr:rowOff>
    </xdr:to>
    <xdr:pic>
      <xdr:nvPicPr>
        <xdr:cNvPr id="22" name="BEx99OORUEUCAWMM0WW0CMEID464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528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0</xdr:row>
      <xdr:rowOff>88900</xdr:rowOff>
    </xdr:from>
    <xdr:to>
      <xdr:col>7</xdr:col>
      <xdr:colOff>73025</xdr:colOff>
      <xdr:row>0</xdr:row>
      <xdr:rowOff>139700</xdr:rowOff>
    </xdr:to>
    <xdr:pic>
      <xdr:nvPicPr>
        <xdr:cNvPr id="23" name="BEx5DRRNIDY32OZFLSX8JOCACBTF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528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0</xdr:row>
      <xdr:rowOff>12700</xdr:rowOff>
    </xdr:from>
    <xdr:to>
      <xdr:col>8</xdr:col>
      <xdr:colOff>79375</xdr:colOff>
      <xdr:row>0</xdr:row>
      <xdr:rowOff>63500</xdr:rowOff>
    </xdr:to>
    <xdr:pic>
      <xdr:nvPicPr>
        <xdr:cNvPr id="24" name="BExO787YUIMN33R8X6RFEGAA2JFT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92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28575</xdr:colOff>
      <xdr:row>0</xdr:row>
      <xdr:rowOff>88900</xdr:rowOff>
    </xdr:from>
    <xdr:to>
      <xdr:col>8</xdr:col>
      <xdr:colOff>79375</xdr:colOff>
      <xdr:row>0</xdr:row>
      <xdr:rowOff>139700</xdr:rowOff>
    </xdr:to>
    <xdr:pic>
      <xdr:nvPicPr>
        <xdr:cNvPr id="26" name="BExXT67QTKXSJ9A90SWVK6XO0JXG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92700" y="88900"/>
          <a:ext cx="50800" cy="5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82"/>
  <sheetViews>
    <sheetView showGridLines="0" tabSelected="1" zoomScale="80" zoomScaleNormal="80" workbookViewId="0">
      <selection activeCell="B4" sqref="B4:I4"/>
    </sheetView>
  </sheetViews>
  <sheetFormatPr baseColWidth="10" defaultColWidth="11.42578125" defaultRowHeight="12.75" x14ac:dyDescent="0.2"/>
  <cols>
    <col min="1" max="1" width="6.42578125" style="1" customWidth="1"/>
    <col min="2" max="2" width="5.28515625" style="1" customWidth="1"/>
    <col min="3" max="3" width="66" style="1" customWidth="1"/>
    <col min="4" max="4" width="21.7109375" style="6" bestFit="1" customWidth="1"/>
    <col min="5" max="5" width="21" style="6" bestFit="1" customWidth="1"/>
    <col min="6" max="7" width="21.7109375" style="6" bestFit="1" customWidth="1"/>
    <col min="8" max="8" width="21.7109375" style="6" customWidth="1"/>
    <col min="9" max="9" width="21" style="6" bestFit="1" customWidth="1"/>
    <col min="10" max="10" width="6.28515625" style="1" customWidth="1"/>
    <col min="11" max="16384" width="11.42578125" style="1"/>
  </cols>
  <sheetData>
    <row r="2" spans="2:11" ht="18.75" x14ac:dyDescent="0.3">
      <c r="B2" s="40" t="s">
        <v>137</v>
      </c>
      <c r="C2" s="40"/>
      <c r="D2" s="40"/>
      <c r="E2" s="40"/>
      <c r="F2" s="40"/>
      <c r="G2" s="40"/>
      <c r="H2" s="40"/>
      <c r="I2" s="40"/>
    </row>
    <row r="3" spans="2:11" ht="15.75" x14ac:dyDescent="0.25">
      <c r="B3" s="41" t="s">
        <v>0</v>
      </c>
      <c r="C3" s="41"/>
      <c r="D3" s="41"/>
      <c r="E3" s="41"/>
      <c r="F3" s="41"/>
      <c r="G3" s="41"/>
      <c r="H3" s="41"/>
      <c r="I3" s="41"/>
    </row>
    <row r="4" spans="2:11" ht="15" x14ac:dyDescent="0.25">
      <c r="B4" s="42" t="s">
        <v>1</v>
      </c>
      <c r="C4" s="42"/>
      <c r="D4" s="42"/>
      <c r="E4" s="42"/>
      <c r="F4" s="42"/>
      <c r="G4" s="42"/>
      <c r="H4" s="42"/>
      <c r="I4" s="42"/>
    </row>
    <row r="5" spans="2:11" ht="15" x14ac:dyDescent="0.25">
      <c r="B5" s="42" t="s">
        <v>170</v>
      </c>
      <c r="C5" s="42"/>
      <c r="D5" s="42"/>
      <c r="E5" s="42"/>
      <c r="F5" s="42"/>
      <c r="G5" s="42"/>
      <c r="H5" s="42"/>
      <c r="I5" s="42"/>
    </row>
    <row r="6" spans="2:11" ht="16.149999999999999" customHeight="1" thickBot="1" x14ac:dyDescent="0.25">
      <c r="B6" s="43" t="s">
        <v>132</v>
      </c>
      <c r="C6" s="44"/>
      <c r="D6" s="44"/>
      <c r="E6" s="44"/>
      <c r="F6" s="44"/>
      <c r="G6" s="44"/>
      <c r="H6" s="44"/>
      <c r="I6" s="44"/>
    </row>
    <row r="7" spans="2:11" ht="16.5" thickBot="1" x14ac:dyDescent="0.25">
      <c r="B7" s="30" t="s">
        <v>2</v>
      </c>
      <c r="C7" s="31"/>
      <c r="D7" s="36" t="s">
        <v>3</v>
      </c>
      <c r="E7" s="36"/>
      <c r="F7" s="36"/>
      <c r="G7" s="36"/>
      <c r="H7" s="37"/>
      <c r="I7" s="38" t="s">
        <v>4</v>
      </c>
    </row>
    <row r="8" spans="2:11" ht="32.25" thickBot="1" x14ac:dyDescent="0.25">
      <c r="B8" s="32"/>
      <c r="C8" s="33"/>
      <c r="D8" s="14" t="s">
        <v>5</v>
      </c>
      <c r="E8" s="15" t="s">
        <v>6</v>
      </c>
      <c r="F8" s="15" t="s">
        <v>7</v>
      </c>
      <c r="G8" s="15" t="s">
        <v>8</v>
      </c>
      <c r="H8" s="15" t="s">
        <v>9</v>
      </c>
      <c r="I8" s="39"/>
    </row>
    <row r="9" spans="2:11" ht="16.5" thickBot="1" x14ac:dyDescent="0.25">
      <c r="B9" s="34"/>
      <c r="C9" s="35"/>
      <c r="D9" s="16">
        <v>1</v>
      </c>
      <c r="E9" s="16">
        <v>2</v>
      </c>
      <c r="F9" s="16" t="s">
        <v>10</v>
      </c>
      <c r="G9" s="16">
        <v>4</v>
      </c>
      <c r="H9" s="16">
        <v>5</v>
      </c>
      <c r="I9" s="16" t="s">
        <v>84</v>
      </c>
    </row>
    <row r="10" spans="2:11" ht="15.75" x14ac:dyDescent="0.2">
      <c r="B10" s="28" t="s">
        <v>11</v>
      </c>
      <c r="C10" s="29"/>
      <c r="D10" s="17">
        <v>29634854484</v>
      </c>
      <c r="E10" s="17">
        <v>1204174656.1900003</v>
      </c>
      <c r="F10" s="17">
        <v>30839029140.189999</v>
      </c>
      <c r="G10" s="17">
        <v>32221807595.91</v>
      </c>
      <c r="H10" s="17">
        <v>29162938338.110004</v>
      </c>
      <c r="I10" s="17">
        <v>-1382778455.72</v>
      </c>
      <c r="K10" s="25"/>
    </row>
    <row r="11" spans="2:11" ht="15" x14ac:dyDescent="0.2">
      <c r="B11" s="18"/>
      <c r="C11" s="19" t="s">
        <v>12</v>
      </c>
      <c r="D11" s="20">
        <v>13546460906</v>
      </c>
      <c r="E11" s="20">
        <v>-1446100676.1600001</v>
      </c>
      <c r="F11" s="20">
        <v>12100360229.84</v>
      </c>
      <c r="G11" s="20">
        <v>13482656067.809999</v>
      </c>
      <c r="H11" s="20">
        <v>12398608638.360001</v>
      </c>
      <c r="I11" s="20">
        <v>-1382295837.97</v>
      </c>
    </row>
    <row r="12" spans="2:11" ht="15" x14ac:dyDescent="0.2">
      <c r="B12" s="18"/>
      <c r="C12" s="19" t="s">
        <v>13</v>
      </c>
      <c r="D12" s="20">
        <v>200905719</v>
      </c>
      <c r="E12" s="20">
        <v>36651097.920000002</v>
      </c>
      <c r="F12" s="20">
        <v>237556816.91999999</v>
      </c>
      <c r="G12" s="20">
        <v>237556816.91999999</v>
      </c>
      <c r="H12" s="20">
        <v>209104661.38</v>
      </c>
      <c r="I12" s="20">
        <v>0</v>
      </c>
    </row>
    <row r="13" spans="2:11" ht="15" x14ac:dyDescent="0.2">
      <c r="B13" s="18"/>
      <c r="C13" s="19" t="s">
        <v>14</v>
      </c>
      <c r="D13" s="20">
        <v>5571242402</v>
      </c>
      <c r="E13" s="20">
        <v>36546949.700000003</v>
      </c>
      <c r="F13" s="20">
        <v>5607789351.6999998</v>
      </c>
      <c r="G13" s="20">
        <v>5609110122.21</v>
      </c>
      <c r="H13" s="20">
        <v>4994473674.4099998</v>
      </c>
      <c r="I13" s="20">
        <v>-1320770.51</v>
      </c>
    </row>
    <row r="14" spans="2:11" ht="15" x14ac:dyDescent="0.2">
      <c r="B14" s="18"/>
      <c r="C14" s="19" t="s">
        <v>15</v>
      </c>
      <c r="D14" s="20">
        <v>3431860139</v>
      </c>
      <c r="E14" s="20">
        <v>75508659.480000004</v>
      </c>
      <c r="F14" s="20">
        <v>3507368798.48</v>
      </c>
      <c r="G14" s="20">
        <v>3508079843.8099999</v>
      </c>
      <c r="H14" s="20">
        <v>2909160753.8299999</v>
      </c>
      <c r="I14" s="20">
        <v>-711045.33</v>
      </c>
    </row>
    <row r="15" spans="2:11" ht="15" x14ac:dyDescent="0.2">
      <c r="B15" s="18"/>
      <c r="C15" s="19" t="s">
        <v>16</v>
      </c>
      <c r="D15" s="20">
        <v>6591272802</v>
      </c>
      <c r="E15" s="20">
        <v>2739394439.0100002</v>
      </c>
      <c r="F15" s="20">
        <v>9330667241.0100002</v>
      </c>
      <c r="G15" s="20">
        <v>9329118042.9200001</v>
      </c>
      <c r="H15" s="20">
        <v>8596303907.8899994</v>
      </c>
      <c r="I15" s="20">
        <v>1549198.09</v>
      </c>
    </row>
    <row r="16" spans="2:11" ht="15" x14ac:dyDescent="0.2">
      <c r="B16" s="18"/>
      <c r="C16" s="19" t="s">
        <v>17</v>
      </c>
      <c r="D16" s="20">
        <v>193250609</v>
      </c>
      <c r="E16" s="20">
        <v>-193250609</v>
      </c>
      <c r="F16" s="20">
        <v>0</v>
      </c>
      <c r="G16" s="20">
        <v>0</v>
      </c>
      <c r="H16" s="20">
        <v>0</v>
      </c>
      <c r="I16" s="20">
        <v>0</v>
      </c>
    </row>
    <row r="17" spans="2:11" ht="15" x14ac:dyDescent="0.2">
      <c r="B17" s="18"/>
      <c r="C17" s="19" t="s">
        <v>18</v>
      </c>
      <c r="D17" s="20">
        <v>99861907</v>
      </c>
      <c r="E17" s="20">
        <v>-44575204.759999998</v>
      </c>
      <c r="F17" s="20">
        <v>55286702.240000002</v>
      </c>
      <c r="G17" s="20">
        <v>55286702.240000002</v>
      </c>
      <c r="H17" s="20">
        <v>55286702.240000002</v>
      </c>
      <c r="I17" s="20">
        <v>0</v>
      </c>
    </row>
    <row r="18" spans="2:11" ht="15.75" x14ac:dyDescent="0.2">
      <c r="B18" s="21" t="s">
        <v>19</v>
      </c>
      <c r="C18" s="22"/>
      <c r="D18" s="23">
        <v>752830669</v>
      </c>
      <c r="E18" s="23">
        <v>64985297.029999994</v>
      </c>
      <c r="F18" s="23">
        <v>817815966.02999973</v>
      </c>
      <c r="G18" s="23">
        <v>807633780.42000008</v>
      </c>
      <c r="H18" s="23">
        <v>634954520.79999983</v>
      </c>
      <c r="I18" s="23">
        <v>10182185.609999999</v>
      </c>
      <c r="K18" s="25"/>
    </row>
    <row r="19" spans="2:11" ht="30" x14ac:dyDescent="0.2">
      <c r="B19" s="18"/>
      <c r="C19" s="19" t="s">
        <v>20</v>
      </c>
      <c r="D19" s="20">
        <v>162999297</v>
      </c>
      <c r="E19" s="20">
        <v>24299966.719999999</v>
      </c>
      <c r="F19" s="20">
        <v>187299263.72</v>
      </c>
      <c r="G19" s="20">
        <v>186401207.58000001</v>
      </c>
      <c r="H19" s="20">
        <v>182734181.88999999</v>
      </c>
      <c r="I19" s="20">
        <v>898056.14</v>
      </c>
    </row>
    <row r="20" spans="2:11" ht="15" x14ac:dyDescent="0.2">
      <c r="B20" s="18"/>
      <c r="C20" s="19" t="s">
        <v>21</v>
      </c>
      <c r="D20" s="20">
        <v>304847160</v>
      </c>
      <c r="E20" s="20">
        <v>81855808.909999996</v>
      </c>
      <c r="F20" s="20">
        <v>386702968.91000003</v>
      </c>
      <c r="G20" s="20">
        <v>386377364.01999998</v>
      </c>
      <c r="H20" s="20">
        <v>240871229.09</v>
      </c>
      <c r="I20" s="20">
        <v>325604.89</v>
      </c>
    </row>
    <row r="21" spans="2:11" ht="30" x14ac:dyDescent="0.2">
      <c r="B21" s="18"/>
      <c r="C21" s="19" t="s">
        <v>22</v>
      </c>
      <c r="D21" s="20">
        <v>291884</v>
      </c>
      <c r="E21" s="20">
        <v>395208.8</v>
      </c>
      <c r="F21" s="20">
        <v>687092.8</v>
      </c>
      <c r="G21" s="20">
        <v>687092.8</v>
      </c>
      <c r="H21" s="20">
        <v>43179.39</v>
      </c>
      <c r="I21" s="20">
        <v>0</v>
      </c>
    </row>
    <row r="22" spans="2:11" ht="15" x14ac:dyDescent="0.2">
      <c r="B22" s="18"/>
      <c r="C22" s="19" t="s">
        <v>23</v>
      </c>
      <c r="D22" s="20">
        <v>29879524</v>
      </c>
      <c r="E22" s="20">
        <v>-2357320.69</v>
      </c>
      <c r="F22" s="20">
        <v>27522203.309999999</v>
      </c>
      <c r="G22" s="20">
        <v>27402428.539999999</v>
      </c>
      <c r="H22" s="20">
        <v>22031220.530000001</v>
      </c>
      <c r="I22" s="20">
        <v>119774.77</v>
      </c>
    </row>
    <row r="23" spans="2:11" ht="15" x14ac:dyDescent="0.2">
      <c r="B23" s="18"/>
      <c r="C23" s="19" t="s">
        <v>24</v>
      </c>
      <c r="D23" s="20">
        <v>11580089</v>
      </c>
      <c r="E23" s="20">
        <v>-1242252.95</v>
      </c>
      <c r="F23" s="20">
        <v>10337836.050000001</v>
      </c>
      <c r="G23" s="20">
        <v>10303122.09</v>
      </c>
      <c r="H23" s="20">
        <v>7162005.9199999999</v>
      </c>
      <c r="I23" s="20">
        <v>34713.96</v>
      </c>
    </row>
    <row r="24" spans="2:11" ht="15" x14ac:dyDescent="0.2">
      <c r="B24" s="18"/>
      <c r="C24" s="19" t="s">
        <v>25</v>
      </c>
      <c r="D24" s="20">
        <v>140362335</v>
      </c>
      <c r="E24" s="20">
        <v>-1488998.32</v>
      </c>
      <c r="F24" s="20">
        <v>138873336.68000001</v>
      </c>
      <c r="G24" s="20">
        <v>138634143.71000001</v>
      </c>
      <c r="H24" s="20">
        <v>132339064.98999999</v>
      </c>
      <c r="I24" s="20">
        <v>239192.97</v>
      </c>
    </row>
    <row r="25" spans="2:11" ht="30" x14ac:dyDescent="0.2">
      <c r="B25" s="18"/>
      <c r="C25" s="19" t="s">
        <v>26</v>
      </c>
      <c r="D25" s="20">
        <v>54448709</v>
      </c>
      <c r="E25" s="20">
        <v>-19840436.43</v>
      </c>
      <c r="F25" s="20">
        <v>34608272.57</v>
      </c>
      <c r="G25" s="20">
        <v>26116704.699999999</v>
      </c>
      <c r="H25" s="20">
        <v>24429278.539999999</v>
      </c>
      <c r="I25" s="20">
        <v>8491567.8699999992</v>
      </c>
    </row>
    <row r="26" spans="2:11" ht="15" x14ac:dyDescent="0.2">
      <c r="B26" s="18"/>
      <c r="C26" s="19" t="s">
        <v>27</v>
      </c>
      <c r="D26" s="20">
        <v>28381182</v>
      </c>
      <c r="E26" s="20">
        <v>-15712388.32</v>
      </c>
      <c r="F26" s="20">
        <v>12668793.68</v>
      </c>
      <c r="G26" s="20">
        <v>12668793.33</v>
      </c>
      <c r="H26" s="20">
        <v>12091924.17</v>
      </c>
      <c r="I26" s="20">
        <v>0.35</v>
      </c>
    </row>
    <row r="27" spans="2:11" ht="15" x14ac:dyDescent="0.2">
      <c r="B27" s="18"/>
      <c r="C27" s="19" t="s">
        <v>28</v>
      </c>
      <c r="D27" s="20">
        <v>20040489</v>
      </c>
      <c r="E27" s="20">
        <v>-924290.69</v>
      </c>
      <c r="F27" s="20">
        <v>19116198.309999999</v>
      </c>
      <c r="G27" s="20">
        <v>19042923.649999999</v>
      </c>
      <c r="H27" s="20">
        <v>13252436.279999999</v>
      </c>
      <c r="I27" s="20">
        <v>73274.66</v>
      </c>
    </row>
    <row r="28" spans="2:11" ht="15.75" x14ac:dyDescent="0.2">
      <c r="B28" s="21" t="s">
        <v>29</v>
      </c>
      <c r="C28" s="22"/>
      <c r="D28" s="23">
        <v>3249713030</v>
      </c>
      <c r="E28" s="23">
        <v>1334915262.23</v>
      </c>
      <c r="F28" s="23">
        <v>4584628292.2299995</v>
      </c>
      <c r="G28" s="23">
        <v>4578031789.5100002</v>
      </c>
      <c r="H28" s="23">
        <v>3903243906.7400002</v>
      </c>
      <c r="I28" s="23">
        <v>6596502.7199999988</v>
      </c>
      <c r="J28" s="5"/>
      <c r="K28" s="25"/>
    </row>
    <row r="29" spans="2:11" ht="15" x14ac:dyDescent="0.2">
      <c r="B29" s="18"/>
      <c r="C29" s="19" t="s">
        <v>30</v>
      </c>
      <c r="D29" s="20">
        <v>334811638</v>
      </c>
      <c r="E29" s="20">
        <v>-131233501.81</v>
      </c>
      <c r="F29" s="20">
        <v>203578136.19</v>
      </c>
      <c r="G29" s="20">
        <v>203403908.81999999</v>
      </c>
      <c r="H29" s="20">
        <v>163962259</v>
      </c>
      <c r="I29" s="20">
        <v>174227.37</v>
      </c>
    </row>
    <row r="30" spans="2:11" ht="15" x14ac:dyDescent="0.2">
      <c r="B30" s="18"/>
      <c r="C30" s="19" t="s">
        <v>31</v>
      </c>
      <c r="D30" s="20">
        <v>245106512</v>
      </c>
      <c r="E30" s="20">
        <v>227106521.58000001</v>
      </c>
      <c r="F30" s="20">
        <v>472213033.57999998</v>
      </c>
      <c r="G30" s="20">
        <v>472148745.69</v>
      </c>
      <c r="H30" s="20">
        <v>338042533.75999999</v>
      </c>
      <c r="I30" s="20">
        <v>64287.89</v>
      </c>
    </row>
    <row r="31" spans="2:11" ht="15" x14ac:dyDescent="0.2">
      <c r="B31" s="18"/>
      <c r="C31" s="19" t="s">
        <v>32</v>
      </c>
      <c r="D31" s="20">
        <v>221878829</v>
      </c>
      <c r="E31" s="20">
        <v>706742972.10000002</v>
      </c>
      <c r="F31" s="20">
        <v>928621801.10000002</v>
      </c>
      <c r="G31" s="20">
        <v>925371409.04999995</v>
      </c>
      <c r="H31" s="20">
        <v>706600569.94000006</v>
      </c>
      <c r="I31" s="20">
        <v>3250392.05</v>
      </c>
    </row>
    <row r="32" spans="2:11" ht="15" x14ac:dyDescent="0.2">
      <c r="B32" s="18"/>
      <c r="C32" s="19" t="s">
        <v>33</v>
      </c>
      <c r="D32" s="20">
        <v>82571912</v>
      </c>
      <c r="E32" s="20">
        <v>-36717304.890000001</v>
      </c>
      <c r="F32" s="20">
        <v>45854607.109999999</v>
      </c>
      <c r="G32" s="20">
        <v>45851213.710000001</v>
      </c>
      <c r="H32" s="20">
        <v>42778495.380000003</v>
      </c>
      <c r="I32" s="20">
        <v>3393.4</v>
      </c>
    </row>
    <row r="33" spans="2:11" ht="30" x14ac:dyDescent="0.2">
      <c r="B33" s="18"/>
      <c r="C33" s="19" t="s">
        <v>34</v>
      </c>
      <c r="D33" s="20">
        <v>141868109</v>
      </c>
      <c r="E33" s="20">
        <v>-12163946.130000001</v>
      </c>
      <c r="F33" s="20">
        <v>129704162.87</v>
      </c>
      <c r="G33" s="20">
        <v>129166853.98999999</v>
      </c>
      <c r="H33" s="20">
        <v>115292425.34999999</v>
      </c>
      <c r="I33" s="20">
        <v>537308.88</v>
      </c>
    </row>
    <row r="34" spans="2:11" ht="15" x14ac:dyDescent="0.2">
      <c r="B34" s="18"/>
      <c r="C34" s="19" t="s">
        <v>35</v>
      </c>
      <c r="D34" s="20">
        <v>104664015</v>
      </c>
      <c r="E34" s="20">
        <v>218243297.15000001</v>
      </c>
      <c r="F34" s="20">
        <v>322907312.14999998</v>
      </c>
      <c r="G34" s="20">
        <v>321286434.14999998</v>
      </c>
      <c r="H34" s="20">
        <v>311254009.70999998</v>
      </c>
      <c r="I34" s="20">
        <v>1620878</v>
      </c>
    </row>
    <row r="35" spans="2:11" ht="15" x14ac:dyDescent="0.2">
      <c r="B35" s="18"/>
      <c r="C35" s="19" t="s">
        <v>36</v>
      </c>
      <c r="D35" s="20">
        <v>53973868</v>
      </c>
      <c r="E35" s="20">
        <v>-38705676.579999998</v>
      </c>
      <c r="F35" s="20">
        <v>15268191.42</v>
      </c>
      <c r="G35" s="20">
        <v>14505246.08</v>
      </c>
      <c r="H35" s="20">
        <v>13438770.24</v>
      </c>
      <c r="I35" s="20">
        <v>762945.34</v>
      </c>
    </row>
    <row r="36" spans="2:11" ht="15" x14ac:dyDescent="0.2">
      <c r="B36" s="18"/>
      <c r="C36" s="19" t="s">
        <v>37</v>
      </c>
      <c r="D36" s="20">
        <v>50085919</v>
      </c>
      <c r="E36" s="20">
        <v>-24449414.920000002</v>
      </c>
      <c r="F36" s="20">
        <v>25636504.079999998</v>
      </c>
      <c r="G36" s="20">
        <v>25500093.309999999</v>
      </c>
      <c r="H36" s="20">
        <v>23539275.539999999</v>
      </c>
      <c r="I36" s="20">
        <v>136410.76999999999</v>
      </c>
    </row>
    <row r="37" spans="2:11" ht="15" x14ac:dyDescent="0.2">
      <c r="B37" s="18"/>
      <c r="C37" s="19" t="s">
        <v>38</v>
      </c>
      <c r="D37" s="20">
        <v>2014752228</v>
      </c>
      <c r="E37" s="20">
        <v>426092315.73000002</v>
      </c>
      <c r="F37" s="20">
        <v>2440844543.73</v>
      </c>
      <c r="G37" s="20">
        <v>2440797884.71</v>
      </c>
      <c r="H37" s="20">
        <v>2188335567.8200002</v>
      </c>
      <c r="I37" s="20">
        <v>46659.02</v>
      </c>
    </row>
    <row r="38" spans="2:11" ht="15.75" x14ac:dyDescent="0.2">
      <c r="B38" s="21" t="s">
        <v>39</v>
      </c>
      <c r="C38" s="22"/>
      <c r="D38" s="23">
        <v>24583647399</v>
      </c>
      <c r="E38" s="23">
        <v>2135604423.24</v>
      </c>
      <c r="F38" s="23">
        <v>26719251822.239998</v>
      </c>
      <c r="G38" s="23">
        <v>26698875325.749996</v>
      </c>
      <c r="H38" s="23">
        <v>25742314133.18</v>
      </c>
      <c r="I38" s="23">
        <v>20376496.489999995</v>
      </c>
      <c r="J38" s="5"/>
      <c r="K38" s="25"/>
    </row>
    <row r="39" spans="2:11" ht="15" x14ac:dyDescent="0.2">
      <c r="B39" s="18"/>
      <c r="C39" s="19" t="s">
        <v>40</v>
      </c>
      <c r="D39" s="20">
        <v>8743915867</v>
      </c>
      <c r="E39" s="20">
        <v>448919197.55000001</v>
      </c>
      <c r="F39" s="20">
        <v>9192835064.5499992</v>
      </c>
      <c r="G39" s="20">
        <v>9187354974.6499996</v>
      </c>
      <c r="H39" s="20">
        <v>9045864238.8199997</v>
      </c>
      <c r="I39" s="20">
        <v>5480089.9000000004</v>
      </c>
    </row>
    <row r="40" spans="2:11" ht="15" x14ac:dyDescent="0.2">
      <c r="B40" s="18"/>
      <c r="C40" s="19" t="s">
        <v>41</v>
      </c>
      <c r="D40" s="20">
        <v>14221255239</v>
      </c>
      <c r="E40" s="20">
        <v>1822386802.02</v>
      </c>
      <c r="F40" s="20">
        <v>16043642041.02</v>
      </c>
      <c r="G40" s="20">
        <v>16029540057.91</v>
      </c>
      <c r="H40" s="20">
        <v>15334352744.84</v>
      </c>
      <c r="I40" s="20">
        <v>14101983.109999999</v>
      </c>
    </row>
    <row r="41" spans="2:11" ht="15" x14ac:dyDescent="0.2">
      <c r="B41" s="18"/>
      <c r="C41" s="19" t="s">
        <v>42</v>
      </c>
      <c r="D41" s="20">
        <v>1054124576</v>
      </c>
      <c r="E41" s="20">
        <v>-789541629.51999998</v>
      </c>
      <c r="F41" s="20">
        <v>264582946.47999999</v>
      </c>
      <c r="G41" s="20">
        <v>264562699.50999999</v>
      </c>
      <c r="H41" s="20">
        <v>194436829.81999999</v>
      </c>
      <c r="I41" s="20">
        <v>20246.97</v>
      </c>
    </row>
    <row r="42" spans="2:11" ht="15" x14ac:dyDescent="0.2">
      <c r="B42" s="18"/>
      <c r="C42" s="19" t="s">
        <v>43</v>
      </c>
      <c r="D42" s="20">
        <v>431555628</v>
      </c>
      <c r="E42" s="20">
        <v>761895163.13999999</v>
      </c>
      <c r="F42" s="20">
        <v>1193450791.1400001</v>
      </c>
      <c r="G42" s="20">
        <v>1193447271.3499999</v>
      </c>
      <c r="H42" s="20">
        <v>1143690780.75</v>
      </c>
      <c r="I42" s="20">
        <v>3519.79</v>
      </c>
    </row>
    <row r="43" spans="2:11" ht="15" x14ac:dyDescent="0.2">
      <c r="B43" s="18"/>
      <c r="C43" s="19" t="s">
        <v>44</v>
      </c>
      <c r="D43" s="20">
        <v>6167804</v>
      </c>
      <c r="E43" s="20">
        <v>-4194920.96</v>
      </c>
      <c r="F43" s="20">
        <v>1972883.04</v>
      </c>
      <c r="G43" s="20">
        <v>1972883.04</v>
      </c>
      <c r="H43" s="20">
        <v>1972099.66</v>
      </c>
      <c r="I43" s="20">
        <v>0</v>
      </c>
    </row>
    <row r="44" spans="2:11" ht="15" x14ac:dyDescent="0.2">
      <c r="B44" s="18"/>
      <c r="C44" s="19" t="s">
        <v>45</v>
      </c>
      <c r="D44" s="20">
        <v>126528285</v>
      </c>
      <c r="E44" s="20">
        <v>-103836748.98999999</v>
      </c>
      <c r="F44" s="20">
        <v>22691536.010000002</v>
      </c>
      <c r="G44" s="20">
        <v>21920879.289999999</v>
      </c>
      <c r="H44" s="20">
        <v>21920879.289999999</v>
      </c>
      <c r="I44" s="20">
        <v>770656.72</v>
      </c>
    </row>
    <row r="45" spans="2:11" ht="15" x14ac:dyDescent="0.2">
      <c r="B45" s="18"/>
      <c r="C45" s="19" t="s">
        <v>46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</row>
    <row r="46" spans="2:11" ht="15" x14ac:dyDescent="0.2">
      <c r="B46" s="18"/>
      <c r="C46" s="19" t="s">
        <v>47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</row>
    <row r="47" spans="2:11" ht="15" x14ac:dyDescent="0.2">
      <c r="B47" s="18"/>
      <c r="C47" s="19" t="s">
        <v>48</v>
      </c>
      <c r="D47" s="20">
        <v>100000</v>
      </c>
      <c r="E47" s="20">
        <v>-23440</v>
      </c>
      <c r="F47" s="20">
        <v>76560</v>
      </c>
      <c r="G47" s="20">
        <v>76560</v>
      </c>
      <c r="H47" s="20">
        <v>76560</v>
      </c>
      <c r="I47" s="20">
        <v>0</v>
      </c>
    </row>
    <row r="48" spans="2:11" ht="15.75" x14ac:dyDescent="0.2">
      <c r="B48" s="21" t="s">
        <v>49</v>
      </c>
      <c r="C48" s="22"/>
      <c r="D48" s="23">
        <v>4898937</v>
      </c>
      <c r="E48" s="23">
        <v>802926494.11000001</v>
      </c>
      <c r="F48" s="23">
        <v>807825431.11000001</v>
      </c>
      <c r="G48" s="23">
        <v>807463397.25999999</v>
      </c>
      <c r="H48" s="23">
        <v>782862671.60000002</v>
      </c>
      <c r="I48" s="23">
        <v>362033.85</v>
      </c>
      <c r="K48" s="25"/>
    </row>
    <row r="49" spans="2:11" ht="15" x14ac:dyDescent="0.2">
      <c r="B49" s="18"/>
      <c r="C49" s="19" t="s">
        <v>50</v>
      </c>
      <c r="D49" s="20">
        <v>3603937</v>
      </c>
      <c r="E49" s="20">
        <v>18020957.18</v>
      </c>
      <c r="F49" s="20">
        <v>21624894.18</v>
      </c>
      <c r="G49" s="20">
        <v>21623234.309999999</v>
      </c>
      <c r="H49" s="20">
        <v>20743824.670000002</v>
      </c>
      <c r="I49" s="20">
        <v>1659.87</v>
      </c>
    </row>
    <row r="50" spans="2:11" ht="15" x14ac:dyDescent="0.2">
      <c r="B50" s="18"/>
      <c r="C50" s="19" t="s">
        <v>51</v>
      </c>
      <c r="D50" s="20">
        <v>0</v>
      </c>
      <c r="E50" s="20">
        <v>4699834.24</v>
      </c>
      <c r="F50" s="20">
        <v>4699834.24</v>
      </c>
      <c r="G50" s="20">
        <v>4699834.24</v>
      </c>
      <c r="H50" s="20">
        <v>3971470.24</v>
      </c>
      <c r="I50" s="20">
        <v>0</v>
      </c>
    </row>
    <row r="51" spans="2:11" ht="15" x14ac:dyDescent="0.2">
      <c r="B51" s="18"/>
      <c r="C51" s="19" t="s">
        <v>52</v>
      </c>
      <c r="D51" s="20">
        <v>0</v>
      </c>
      <c r="E51" s="20">
        <v>7119188.0599999996</v>
      </c>
      <c r="F51" s="20">
        <v>7119188.0599999996</v>
      </c>
      <c r="G51" s="20">
        <v>6840788.0700000003</v>
      </c>
      <c r="H51" s="20">
        <v>4420348.07</v>
      </c>
      <c r="I51" s="20">
        <v>278399.99</v>
      </c>
    </row>
    <row r="52" spans="2:11" ht="15" x14ac:dyDescent="0.2">
      <c r="B52" s="18"/>
      <c r="C52" s="19" t="s">
        <v>53</v>
      </c>
      <c r="D52" s="20">
        <v>525000</v>
      </c>
      <c r="E52" s="20">
        <v>45276454.130000003</v>
      </c>
      <c r="F52" s="20">
        <v>45801454.130000003</v>
      </c>
      <c r="G52" s="20">
        <v>45726230.130000003</v>
      </c>
      <c r="H52" s="20">
        <v>25990690.52</v>
      </c>
      <c r="I52" s="20">
        <v>75224</v>
      </c>
    </row>
    <row r="53" spans="2:11" ht="15" x14ac:dyDescent="0.2">
      <c r="B53" s="18"/>
      <c r="C53" s="19" t="s">
        <v>54</v>
      </c>
      <c r="D53" s="20">
        <v>0</v>
      </c>
      <c r="E53" s="20">
        <v>44773158</v>
      </c>
      <c r="F53" s="20">
        <v>44773158</v>
      </c>
      <c r="G53" s="20">
        <v>44773158</v>
      </c>
      <c r="H53" s="20">
        <v>44773158</v>
      </c>
      <c r="I53" s="20">
        <v>0</v>
      </c>
    </row>
    <row r="54" spans="2:11" ht="15" x14ac:dyDescent="0.2">
      <c r="B54" s="18"/>
      <c r="C54" s="19" t="s">
        <v>55</v>
      </c>
      <c r="D54" s="20">
        <v>100000</v>
      </c>
      <c r="E54" s="20">
        <v>16508619.93</v>
      </c>
      <c r="F54" s="20">
        <v>16608619.93</v>
      </c>
      <c r="G54" s="20">
        <v>16601869.939999999</v>
      </c>
      <c r="H54" s="20">
        <v>16105969.880000001</v>
      </c>
      <c r="I54" s="20">
        <v>6749.99</v>
      </c>
    </row>
    <row r="55" spans="2:11" ht="15" x14ac:dyDescent="0.2">
      <c r="B55" s="18"/>
      <c r="C55" s="19" t="s">
        <v>56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</row>
    <row r="56" spans="2:11" ht="15" x14ac:dyDescent="0.2">
      <c r="B56" s="18"/>
      <c r="C56" s="19" t="s">
        <v>57</v>
      </c>
      <c r="D56" s="20">
        <v>0</v>
      </c>
      <c r="E56" s="20">
        <v>655942028.85000002</v>
      </c>
      <c r="F56" s="20">
        <v>655942028.85000002</v>
      </c>
      <c r="G56" s="20">
        <v>655942028.85000002</v>
      </c>
      <c r="H56" s="20">
        <v>655942028.85000002</v>
      </c>
      <c r="I56" s="20">
        <v>0</v>
      </c>
    </row>
    <row r="57" spans="2:11" ht="15" x14ac:dyDescent="0.2">
      <c r="B57" s="18"/>
      <c r="C57" s="19" t="s">
        <v>58</v>
      </c>
      <c r="D57" s="20">
        <v>670000</v>
      </c>
      <c r="E57" s="20">
        <v>10586253.720000001</v>
      </c>
      <c r="F57" s="20">
        <v>11256253.720000001</v>
      </c>
      <c r="G57" s="20">
        <v>11256253.720000001</v>
      </c>
      <c r="H57" s="20">
        <v>10915181.369999999</v>
      </c>
      <c r="I57" s="20">
        <v>0</v>
      </c>
    </row>
    <row r="58" spans="2:11" ht="15.75" x14ac:dyDescent="0.2">
      <c r="B58" s="21" t="s">
        <v>59</v>
      </c>
      <c r="C58" s="22"/>
      <c r="D58" s="23">
        <v>831707593</v>
      </c>
      <c r="E58" s="23">
        <v>3730250617.8199997</v>
      </c>
      <c r="F58" s="23">
        <v>4561958210.8199997</v>
      </c>
      <c r="G58" s="23">
        <v>3829526017.73</v>
      </c>
      <c r="H58" s="23">
        <v>3846866623.8899999</v>
      </c>
      <c r="I58" s="23">
        <v>732432193.09000003</v>
      </c>
      <c r="J58" s="5"/>
      <c r="K58" s="25"/>
    </row>
    <row r="59" spans="2:11" ht="15" x14ac:dyDescent="0.2">
      <c r="B59" s="18"/>
      <c r="C59" s="19" t="s">
        <v>60</v>
      </c>
      <c r="D59" s="20">
        <v>819606178</v>
      </c>
      <c r="E59" s="20">
        <v>3458056723.8099999</v>
      </c>
      <c r="F59" s="20">
        <v>4277662901.8099999</v>
      </c>
      <c r="G59" s="20">
        <v>3604221747.1700001</v>
      </c>
      <c r="H59" s="20">
        <v>3621562353.3299999</v>
      </c>
      <c r="I59" s="20">
        <v>673441154.63999999</v>
      </c>
    </row>
    <row r="60" spans="2:11" ht="15" x14ac:dyDescent="0.2">
      <c r="B60" s="18"/>
      <c r="C60" s="19" t="s">
        <v>61</v>
      </c>
      <c r="D60" s="20">
        <v>12101415</v>
      </c>
      <c r="E60" s="20">
        <v>272193894.00999999</v>
      </c>
      <c r="F60" s="20">
        <v>284295309.00999999</v>
      </c>
      <c r="G60" s="20">
        <v>225304270.56</v>
      </c>
      <c r="H60" s="20">
        <v>225304270.56</v>
      </c>
      <c r="I60" s="20">
        <v>58991038.450000003</v>
      </c>
    </row>
    <row r="61" spans="2:11" ht="15" x14ac:dyDescent="0.2">
      <c r="B61" s="18"/>
      <c r="C61" s="19" t="s">
        <v>62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</row>
    <row r="62" spans="2:11" ht="15.75" x14ac:dyDescent="0.2">
      <c r="B62" s="21" t="s">
        <v>63</v>
      </c>
      <c r="C62" s="22"/>
      <c r="D62" s="23">
        <v>116434923</v>
      </c>
      <c r="E62" s="23">
        <v>399029233.80000001</v>
      </c>
      <c r="F62" s="23">
        <v>515464156.80000001</v>
      </c>
      <c r="G62" s="23">
        <v>0</v>
      </c>
      <c r="H62" s="23">
        <v>0</v>
      </c>
      <c r="I62" s="23">
        <v>515464156.80000001</v>
      </c>
      <c r="K62" s="25"/>
    </row>
    <row r="63" spans="2:11" ht="15" x14ac:dyDescent="0.2">
      <c r="B63" s="18"/>
      <c r="C63" s="19" t="s">
        <v>64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</row>
    <row r="64" spans="2:11" ht="15" x14ac:dyDescent="0.2">
      <c r="B64" s="18"/>
      <c r="C64" s="19" t="s">
        <v>65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</row>
    <row r="65" spans="2:11" ht="15" x14ac:dyDescent="0.2">
      <c r="B65" s="18"/>
      <c r="C65" s="19" t="s">
        <v>66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</row>
    <row r="66" spans="2:11" ht="15" x14ac:dyDescent="0.2">
      <c r="B66" s="18"/>
      <c r="C66" s="19" t="s">
        <v>67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</row>
    <row r="67" spans="2:11" ht="15" x14ac:dyDescent="0.2">
      <c r="B67" s="18"/>
      <c r="C67" s="19" t="s">
        <v>68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</row>
    <row r="68" spans="2:11" ht="15" x14ac:dyDescent="0.2">
      <c r="B68" s="18"/>
      <c r="C68" s="19" t="s">
        <v>69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</row>
    <row r="69" spans="2:11" ht="30" x14ac:dyDescent="0.2">
      <c r="B69" s="18"/>
      <c r="C69" s="19" t="s">
        <v>70</v>
      </c>
      <c r="D69" s="20">
        <v>116434923</v>
      </c>
      <c r="E69" s="20">
        <v>399029233.80000001</v>
      </c>
      <c r="F69" s="20">
        <v>515464156.80000001</v>
      </c>
      <c r="G69" s="20">
        <v>0</v>
      </c>
      <c r="H69" s="20">
        <v>0</v>
      </c>
      <c r="I69" s="20">
        <v>515464156.80000001</v>
      </c>
    </row>
    <row r="70" spans="2:11" ht="15.75" x14ac:dyDescent="0.2">
      <c r="B70" s="21" t="s">
        <v>71</v>
      </c>
      <c r="C70" s="22"/>
      <c r="D70" s="23">
        <v>13766214571</v>
      </c>
      <c r="E70" s="23">
        <v>-573677154.12</v>
      </c>
      <c r="F70" s="23">
        <v>13192537416.879999</v>
      </c>
      <c r="G70" s="23">
        <v>13190993071.059999</v>
      </c>
      <c r="H70" s="23">
        <v>13190992038.059999</v>
      </c>
      <c r="I70" s="23">
        <v>1544345.8199999998</v>
      </c>
      <c r="K70" s="25"/>
    </row>
    <row r="71" spans="2:11" ht="15" x14ac:dyDescent="0.2">
      <c r="B71" s="18"/>
      <c r="C71" s="19" t="s">
        <v>72</v>
      </c>
      <c r="D71" s="20">
        <v>6819210437</v>
      </c>
      <c r="E71" s="20">
        <v>125420040</v>
      </c>
      <c r="F71" s="20">
        <v>6944630477</v>
      </c>
      <c r="G71" s="20">
        <v>6943114174</v>
      </c>
      <c r="H71" s="20">
        <v>6943114174</v>
      </c>
      <c r="I71" s="20">
        <v>1516303</v>
      </c>
    </row>
    <row r="72" spans="2:11" ht="15" x14ac:dyDescent="0.2">
      <c r="B72" s="18"/>
      <c r="C72" s="19" t="s">
        <v>73</v>
      </c>
      <c r="D72" s="20">
        <v>5933509701</v>
      </c>
      <c r="E72" s="20">
        <v>-6539287.5800000001</v>
      </c>
      <c r="F72" s="20">
        <v>5926970413.4200001</v>
      </c>
      <c r="G72" s="20">
        <v>5926970411</v>
      </c>
      <c r="H72" s="20">
        <v>5926969378</v>
      </c>
      <c r="I72" s="20">
        <v>2.42</v>
      </c>
    </row>
    <row r="73" spans="2:11" ht="15" x14ac:dyDescent="0.2">
      <c r="B73" s="18"/>
      <c r="C73" s="19" t="s">
        <v>74</v>
      </c>
      <c r="D73" s="20">
        <v>1013494433</v>
      </c>
      <c r="E73" s="20">
        <v>-692557906.53999996</v>
      </c>
      <c r="F73" s="20">
        <v>320936526.45999998</v>
      </c>
      <c r="G73" s="20">
        <v>320908486.06</v>
      </c>
      <c r="H73" s="20">
        <v>320908486.06</v>
      </c>
      <c r="I73" s="20">
        <v>28040.400000000001</v>
      </c>
    </row>
    <row r="74" spans="2:11" ht="15.75" x14ac:dyDescent="0.2">
      <c r="B74" s="21" t="s">
        <v>75</v>
      </c>
      <c r="C74" s="22"/>
      <c r="D74" s="23">
        <v>2676243638</v>
      </c>
      <c r="E74" s="23">
        <v>-604320890</v>
      </c>
      <c r="F74" s="23">
        <v>2071922747.9999998</v>
      </c>
      <c r="G74" s="23">
        <v>1881917911.22</v>
      </c>
      <c r="H74" s="23">
        <v>1866473491.46</v>
      </c>
      <c r="I74" s="23">
        <v>190004836.78</v>
      </c>
      <c r="K74" s="25"/>
    </row>
    <row r="75" spans="2:11" ht="15" x14ac:dyDescent="0.2">
      <c r="B75" s="18"/>
      <c r="C75" s="19" t="s">
        <v>76</v>
      </c>
      <c r="D75" s="20">
        <v>547275451</v>
      </c>
      <c r="E75" s="20">
        <v>9237807.3699999992</v>
      </c>
      <c r="F75" s="20">
        <v>556513258.37</v>
      </c>
      <c r="G75" s="20">
        <v>549251664.99000001</v>
      </c>
      <c r="H75" s="20">
        <v>546647761.35000002</v>
      </c>
      <c r="I75" s="20">
        <v>7261593.3799999999</v>
      </c>
    </row>
    <row r="76" spans="2:11" ht="15" x14ac:dyDescent="0.2">
      <c r="B76" s="18"/>
      <c r="C76" s="19" t="s">
        <v>77</v>
      </c>
      <c r="D76" s="20">
        <v>1737612521</v>
      </c>
      <c r="E76" s="20">
        <v>-237484180.94</v>
      </c>
      <c r="F76" s="20">
        <v>1500128340.0599999</v>
      </c>
      <c r="G76" s="20">
        <v>1317385096.6600001</v>
      </c>
      <c r="H76" s="20">
        <v>1305626311.3800001</v>
      </c>
      <c r="I76" s="20">
        <v>182743243.40000001</v>
      </c>
    </row>
    <row r="77" spans="2:11" ht="15" x14ac:dyDescent="0.2">
      <c r="B77" s="18"/>
      <c r="C77" s="19" t="s">
        <v>78</v>
      </c>
      <c r="D77" s="20">
        <v>149829715</v>
      </c>
      <c r="E77" s="20">
        <v>-149825337.74000001</v>
      </c>
      <c r="F77" s="20">
        <v>4377.26</v>
      </c>
      <c r="G77" s="20">
        <v>4377.26</v>
      </c>
      <c r="H77" s="20">
        <v>4377.26</v>
      </c>
      <c r="I77" s="20">
        <v>0</v>
      </c>
    </row>
    <row r="78" spans="2:11" ht="15" x14ac:dyDescent="0.2">
      <c r="B78" s="18"/>
      <c r="C78" s="19" t="s">
        <v>79</v>
      </c>
      <c r="D78" s="20">
        <v>0</v>
      </c>
      <c r="E78" s="20">
        <v>15276772.310000001</v>
      </c>
      <c r="F78" s="20">
        <v>15276772.310000001</v>
      </c>
      <c r="G78" s="20">
        <v>15276772.310000001</v>
      </c>
      <c r="H78" s="20">
        <v>14195041.470000001</v>
      </c>
      <c r="I78" s="20">
        <v>0</v>
      </c>
    </row>
    <row r="79" spans="2:11" ht="15" x14ac:dyDescent="0.2">
      <c r="B79" s="18"/>
      <c r="C79" s="19" t="s">
        <v>80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</row>
    <row r="80" spans="2:11" ht="15" x14ac:dyDescent="0.2">
      <c r="B80" s="18"/>
      <c r="C80" s="19" t="s">
        <v>81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</row>
    <row r="81" spans="2:9" ht="15.75" thickBot="1" x14ac:dyDescent="0.25">
      <c r="B81" s="18"/>
      <c r="C81" s="19" t="s">
        <v>82</v>
      </c>
      <c r="D81" s="20">
        <v>241525951</v>
      </c>
      <c r="E81" s="20">
        <v>-241525951</v>
      </c>
      <c r="F81" s="20">
        <v>0</v>
      </c>
      <c r="G81" s="20">
        <v>0</v>
      </c>
      <c r="H81" s="20">
        <v>0</v>
      </c>
      <c r="I81" s="20">
        <v>0</v>
      </c>
    </row>
    <row r="82" spans="2:9" ht="30.75" customHeight="1" thickBot="1" x14ac:dyDescent="0.25">
      <c r="B82" s="27"/>
      <c r="C82" s="26" t="s">
        <v>83</v>
      </c>
      <c r="D82" s="24">
        <f t="shared" ref="D82:I82" si="0">SUM(D10,D18,D28,D38,D48,D58,D62,D70,D74)</f>
        <v>75616545244</v>
      </c>
      <c r="E82" s="24">
        <f t="shared" si="0"/>
        <v>8493887940.2999973</v>
      </c>
      <c r="F82" s="24">
        <f t="shared" si="0"/>
        <v>84110433184.300003</v>
      </c>
      <c r="G82" s="24">
        <f t="shared" si="0"/>
        <v>84016248888.860001</v>
      </c>
      <c r="H82" s="24">
        <f t="shared" si="0"/>
        <v>79130645723.840012</v>
      </c>
      <c r="I82" s="24">
        <f t="shared" si="0"/>
        <v>94184295.439999849</v>
      </c>
    </row>
  </sheetData>
  <mergeCells count="9">
    <mergeCell ref="B10:C10"/>
    <mergeCell ref="B7:C9"/>
    <mergeCell ref="D7:H7"/>
    <mergeCell ref="I7:I8"/>
    <mergeCell ref="B2:I2"/>
    <mergeCell ref="B3:I3"/>
    <mergeCell ref="B4:I4"/>
    <mergeCell ref="B6:I6"/>
    <mergeCell ref="B5:I5"/>
  </mergeCells>
  <pageMargins left="0.47244094488188981" right="0.19685039370078741" top="0.27559055118110237" bottom="0.27559055118110237" header="0.31496062992125984" footer="0.31496062992125984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showGridLines="0" topLeftCell="B16" zoomScale="85" zoomScaleNormal="85" workbookViewId="0">
      <selection activeCell="C76" sqref="C76"/>
    </sheetView>
  </sheetViews>
  <sheetFormatPr baseColWidth="10" defaultColWidth="11.42578125" defaultRowHeight="12.75" x14ac:dyDescent="0.2"/>
  <cols>
    <col min="1" max="1" width="35.85546875" customWidth="1"/>
    <col min="2" max="2" width="84.28515625" bestFit="1" customWidth="1"/>
    <col min="3" max="3" width="23.85546875" bestFit="1" customWidth="1"/>
    <col min="4" max="4" width="29.140625" bestFit="1" customWidth="1"/>
    <col min="5" max="5" width="22.85546875" bestFit="1" customWidth="1"/>
    <col min="6" max="6" width="22.7109375" bestFit="1" customWidth="1"/>
    <col min="7" max="7" width="21.7109375" bestFit="1" customWidth="1"/>
    <col min="8" max="8" width="26" bestFit="1" customWidth="1"/>
    <col min="9" max="9" width="18" customWidth="1"/>
  </cols>
  <sheetData>
    <row r="1" spans="1:9" ht="25.5" x14ac:dyDescent="0.2">
      <c r="A1" s="4" t="s">
        <v>125</v>
      </c>
      <c r="B1" s="4" t="s">
        <v>2</v>
      </c>
      <c r="C1" s="13" t="s">
        <v>126</v>
      </c>
      <c r="D1" s="13" t="s">
        <v>136</v>
      </c>
      <c r="E1" s="13" t="s">
        <v>127</v>
      </c>
      <c r="F1" s="13" t="s">
        <v>128</v>
      </c>
      <c r="G1" s="13" t="s">
        <v>129</v>
      </c>
      <c r="H1" s="13" t="s">
        <v>130</v>
      </c>
      <c r="I1" s="13" t="s">
        <v>131</v>
      </c>
    </row>
    <row r="2" spans="1:9" x14ac:dyDescent="0.2">
      <c r="A2" s="2" t="s">
        <v>85</v>
      </c>
      <c r="B2" s="2" t="s">
        <v>138</v>
      </c>
      <c r="C2" s="8">
        <v>13546460906</v>
      </c>
      <c r="D2" s="8">
        <v>-1446100676.1600001</v>
      </c>
      <c r="E2" s="7">
        <v>12100360229.84</v>
      </c>
      <c r="F2" s="7">
        <v>13482656067.809999</v>
      </c>
      <c r="G2" s="7">
        <v>12398608638.360001</v>
      </c>
      <c r="H2" s="8">
        <v>-1382295837.97</v>
      </c>
      <c r="I2" s="9">
        <v>1</v>
      </c>
    </row>
    <row r="3" spans="1:9" x14ac:dyDescent="0.2">
      <c r="A3" s="2" t="s">
        <v>85</v>
      </c>
      <c r="B3" s="2" t="s">
        <v>139</v>
      </c>
      <c r="C3" s="8">
        <v>200905719</v>
      </c>
      <c r="D3" s="8">
        <v>36651097.920000002</v>
      </c>
      <c r="E3" s="7">
        <v>237556816.91999999</v>
      </c>
      <c r="F3" s="7">
        <v>237556816.91999999</v>
      </c>
      <c r="G3" s="7">
        <v>209104661.38</v>
      </c>
      <c r="H3" s="8">
        <v>0</v>
      </c>
      <c r="I3" s="9">
        <v>1</v>
      </c>
    </row>
    <row r="4" spans="1:9" x14ac:dyDescent="0.2">
      <c r="A4" s="2" t="s">
        <v>85</v>
      </c>
      <c r="B4" s="2" t="s">
        <v>86</v>
      </c>
      <c r="C4" s="8">
        <v>5571242402</v>
      </c>
      <c r="D4" s="8">
        <v>36546949.700000003</v>
      </c>
      <c r="E4" s="7">
        <v>5607789351.6999998</v>
      </c>
      <c r="F4" s="7">
        <v>5609110122.21</v>
      </c>
      <c r="G4" s="7">
        <v>4994473674.4099998</v>
      </c>
      <c r="H4" s="8">
        <v>-1320770.51</v>
      </c>
      <c r="I4" s="9">
        <v>1</v>
      </c>
    </row>
    <row r="5" spans="1:9" x14ac:dyDescent="0.2">
      <c r="A5" s="2" t="s">
        <v>85</v>
      </c>
      <c r="B5" s="2" t="s">
        <v>100</v>
      </c>
      <c r="C5" s="8">
        <v>3431860139</v>
      </c>
      <c r="D5" s="8">
        <v>75508659.480000004</v>
      </c>
      <c r="E5" s="7">
        <v>3507368798.48</v>
      </c>
      <c r="F5" s="7">
        <v>3507873453.23</v>
      </c>
      <c r="G5" s="7">
        <v>2909160753.8299999</v>
      </c>
      <c r="H5" s="8">
        <v>-504654.75</v>
      </c>
      <c r="I5" s="9">
        <v>1</v>
      </c>
    </row>
    <row r="6" spans="1:9" x14ac:dyDescent="0.2">
      <c r="A6" s="2" t="s">
        <v>85</v>
      </c>
      <c r="B6" s="2" t="s">
        <v>140</v>
      </c>
      <c r="C6" s="8">
        <v>6591272802</v>
      </c>
      <c r="D6" s="8">
        <v>2739394439.0100002</v>
      </c>
      <c r="E6" s="7">
        <v>9330667241.0100002</v>
      </c>
      <c r="F6" s="7">
        <v>9329118042.9200001</v>
      </c>
      <c r="G6" s="7">
        <v>8596303907.8899994</v>
      </c>
      <c r="H6" s="8">
        <v>1549198.09</v>
      </c>
      <c r="I6" s="9">
        <v>1</v>
      </c>
    </row>
    <row r="7" spans="1:9" x14ac:dyDescent="0.2">
      <c r="A7" s="2" t="s">
        <v>85</v>
      </c>
      <c r="B7" s="2" t="s">
        <v>101</v>
      </c>
      <c r="C7" s="8">
        <v>193250609</v>
      </c>
      <c r="D7" s="8">
        <v>-193250609</v>
      </c>
      <c r="E7" s="7">
        <v>0</v>
      </c>
      <c r="F7" s="7">
        <v>0</v>
      </c>
      <c r="G7" s="7">
        <v>0</v>
      </c>
      <c r="H7" s="8">
        <v>0</v>
      </c>
      <c r="I7" s="9">
        <v>1</v>
      </c>
    </row>
    <row r="8" spans="1:9" x14ac:dyDescent="0.2">
      <c r="A8" s="2" t="s">
        <v>85</v>
      </c>
      <c r="B8" s="2" t="s">
        <v>141</v>
      </c>
      <c r="C8" s="8">
        <v>99861907</v>
      </c>
      <c r="D8" s="8">
        <v>-44575204.759999998</v>
      </c>
      <c r="E8" s="7">
        <v>55286702.240000002</v>
      </c>
      <c r="F8" s="7">
        <v>55286702.240000002</v>
      </c>
      <c r="G8" s="7">
        <v>55286702.240000002</v>
      </c>
      <c r="H8" s="8">
        <v>0</v>
      </c>
      <c r="I8" s="9">
        <v>1</v>
      </c>
    </row>
    <row r="9" spans="1:9" x14ac:dyDescent="0.2">
      <c r="A9" s="2" t="s">
        <v>85</v>
      </c>
      <c r="B9" s="3" t="s">
        <v>99</v>
      </c>
      <c r="C9" s="11">
        <v>29634854484</v>
      </c>
      <c r="D9" s="11">
        <v>1204174656.1900001</v>
      </c>
      <c r="E9" s="10">
        <v>30839029140.189999</v>
      </c>
      <c r="F9" s="10">
        <v>32221601205.330002</v>
      </c>
      <c r="G9" s="10">
        <v>29162938338.110001</v>
      </c>
      <c r="H9" s="11">
        <v>-1382572065.1400001</v>
      </c>
      <c r="I9" s="12">
        <v>1</v>
      </c>
    </row>
    <row r="10" spans="1:9" x14ac:dyDescent="0.2">
      <c r="A10" s="2" t="s">
        <v>88</v>
      </c>
      <c r="B10" s="2" t="s">
        <v>142</v>
      </c>
      <c r="C10" s="8">
        <v>162999297</v>
      </c>
      <c r="D10" s="8">
        <v>24299966.719999999</v>
      </c>
      <c r="E10" s="7">
        <v>187299263.72</v>
      </c>
      <c r="F10" s="7">
        <v>186401207.58000001</v>
      </c>
      <c r="G10" s="7">
        <v>182734181.88999999</v>
      </c>
      <c r="H10" s="8">
        <v>898056.14</v>
      </c>
      <c r="I10" s="9">
        <v>1</v>
      </c>
    </row>
    <row r="11" spans="1:9" x14ac:dyDescent="0.2">
      <c r="A11" s="2" t="s">
        <v>88</v>
      </c>
      <c r="B11" s="2" t="s">
        <v>102</v>
      </c>
      <c r="C11" s="8">
        <v>304847160</v>
      </c>
      <c r="D11" s="8">
        <v>81855808.909999996</v>
      </c>
      <c r="E11" s="7">
        <v>386702968.91000003</v>
      </c>
      <c r="F11" s="7">
        <v>386377364.01999998</v>
      </c>
      <c r="G11" s="7">
        <v>240871229.09</v>
      </c>
      <c r="H11" s="8">
        <v>325604.89</v>
      </c>
      <c r="I11" s="9">
        <v>1</v>
      </c>
    </row>
    <row r="12" spans="1:9" x14ac:dyDescent="0.2">
      <c r="A12" s="2" t="s">
        <v>88</v>
      </c>
      <c r="B12" s="2" t="s">
        <v>143</v>
      </c>
      <c r="C12" s="8">
        <v>291884</v>
      </c>
      <c r="D12" s="8">
        <v>395208.8</v>
      </c>
      <c r="E12" s="7">
        <v>687092.8</v>
      </c>
      <c r="F12" s="7">
        <v>687092.8</v>
      </c>
      <c r="G12" s="7">
        <v>43179.39</v>
      </c>
      <c r="H12" s="8">
        <v>0</v>
      </c>
      <c r="I12" s="9">
        <v>1</v>
      </c>
    </row>
    <row r="13" spans="1:9" x14ac:dyDescent="0.2">
      <c r="A13" s="2" t="s">
        <v>88</v>
      </c>
      <c r="B13" s="2" t="s">
        <v>144</v>
      </c>
      <c r="C13" s="8">
        <v>29879524</v>
      </c>
      <c r="D13" s="8">
        <v>-2357320.69</v>
      </c>
      <c r="E13" s="7">
        <v>27522203.309999999</v>
      </c>
      <c r="F13" s="7">
        <v>27402428.539999999</v>
      </c>
      <c r="G13" s="7">
        <v>22031220.530000001</v>
      </c>
      <c r="H13" s="8">
        <v>119774.77</v>
      </c>
      <c r="I13" s="9">
        <v>1</v>
      </c>
    </row>
    <row r="14" spans="1:9" x14ac:dyDescent="0.2">
      <c r="A14" s="2" t="s">
        <v>88</v>
      </c>
      <c r="B14" s="2" t="s">
        <v>145</v>
      </c>
      <c r="C14" s="8">
        <v>11580089</v>
      </c>
      <c r="D14" s="8">
        <v>-1242252.95</v>
      </c>
      <c r="E14" s="7">
        <v>10337836.050000001</v>
      </c>
      <c r="F14" s="7">
        <v>10303122.09</v>
      </c>
      <c r="G14" s="7">
        <v>7162005.9199999999</v>
      </c>
      <c r="H14" s="8">
        <v>34713.96</v>
      </c>
      <c r="I14" s="9">
        <v>1</v>
      </c>
    </row>
    <row r="15" spans="1:9" x14ac:dyDescent="0.2">
      <c r="A15" s="2" t="s">
        <v>88</v>
      </c>
      <c r="B15" s="2" t="s">
        <v>103</v>
      </c>
      <c r="C15" s="8">
        <v>140362335</v>
      </c>
      <c r="D15" s="8">
        <v>-1488998.32</v>
      </c>
      <c r="E15" s="7">
        <v>138873336.68000001</v>
      </c>
      <c r="F15" s="7">
        <v>138634143.71000001</v>
      </c>
      <c r="G15" s="7">
        <v>132339064.98999999</v>
      </c>
      <c r="H15" s="8">
        <v>239192.97</v>
      </c>
      <c r="I15" s="9">
        <v>1</v>
      </c>
    </row>
    <row r="16" spans="1:9" x14ac:dyDescent="0.2">
      <c r="A16" s="2" t="s">
        <v>88</v>
      </c>
      <c r="B16" s="2" t="s">
        <v>146</v>
      </c>
      <c r="C16" s="8">
        <v>54448709</v>
      </c>
      <c r="D16" s="8">
        <v>-19840436.43</v>
      </c>
      <c r="E16" s="7">
        <v>34608272.57</v>
      </c>
      <c r="F16" s="7">
        <v>26116704.699999999</v>
      </c>
      <c r="G16" s="7">
        <v>24429278.539999999</v>
      </c>
      <c r="H16" s="8">
        <v>8491567.8699999992</v>
      </c>
      <c r="I16" s="9">
        <v>1</v>
      </c>
    </row>
    <row r="17" spans="1:9" x14ac:dyDescent="0.2">
      <c r="A17" s="2" t="s">
        <v>88</v>
      </c>
      <c r="B17" s="2" t="s">
        <v>104</v>
      </c>
      <c r="C17" s="8">
        <v>28381182</v>
      </c>
      <c r="D17" s="8">
        <v>-15712388.32</v>
      </c>
      <c r="E17" s="7">
        <v>12668793.68</v>
      </c>
      <c r="F17" s="7">
        <v>12668793.33</v>
      </c>
      <c r="G17" s="7">
        <v>12091924.17</v>
      </c>
      <c r="H17" s="8">
        <v>0.35</v>
      </c>
      <c r="I17" s="9">
        <v>1</v>
      </c>
    </row>
    <row r="18" spans="1:9" x14ac:dyDescent="0.2">
      <c r="A18" s="2" t="s">
        <v>88</v>
      </c>
      <c r="B18" s="2" t="s">
        <v>105</v>
      </c>
      <c r="C18" s="8">
        <v>20040489</v>
      </c>
      <c r="D18" s="8">
        <v>-924290.69</v>
      </c>
      <c r="E18" s="7">
        <v>19116198.309999999</v>
      </c>
      <c r="F18" s="7">
        <v>19042923.649999999</v>
      </c>
      <c r="G18" s="7">
        <v>13252436.279999999</v>
      </c>
      <c r="H18" s="8">
        <v>73274.66</v>
      </c>
      <c r="I18" s="9">
        <v>1</v>
      </c>
    </row>
    <row r="19" spans="1:9" x14ac:dyDescent="0.2">
      <c r="A19" s="2" t="s">
        <v>88</v>
      </c>
      <c r="B19" s="3" t="s">
        <v>99</v>
      </c>
      <c r="C19" s="11">
        <v>752830669</v>
      </c>
      <c r="D19" s="11">
        <v>64985297.030000001</v>
      </c>
      <c r="E19" s="10">
        <v>817815966.02999997</v>
      </c>
      <c r="F19" s="10">
        <v>807633780.41999996</v>
      </c>
      <c r="G19" s="10">
        <v>634954520.79999995</v>
      </c>
      <c r="H19" s="11">
        <v>10182185.609999999</v>
      </c>
      <c r="I19" s="12">
        <v>1</v>
      </c>
    </row>
    <row r="20" spans="1:9" x14ac:dyDescent="0.2">
      <c r="A20" s="2" t="s">
        <v>89</v>
      </c>
      <c r="B20" s="2" t="s">
        <v>147</v>
      </c>
      <c r="C20" s="8">
        <v>334811638</v>
      </c>
      <c r="D20" s="8">
        <v>-131233501.81</v>
      </c>
      <c r="E20" s="7">
        <v>203578136.19</v>
      </c>
      <c r="F20" s="7">
        <v>203403908.81999999</v>
      </c>
      <c r="G20" s="7">
        <v>163962259</v>
      </c>
      <c r="H20" s="8">
        <v>174227.37</v>
      </c>
      <c r="I20" s="9">
        <v>1</v>
      </c>
    </row>
    <row r="21" spans="1:9" x14ac:dyDescent="0.2">
      <c r="A21" s="2" t="s">
        <v>89</v>
      </c>
      <c r="B21" s="2" t="s">
        <v>90</v>
      </c>
      <c r="C21" s="8">
        <v>245106512</v>
      </c>
      <c r="D21" s="8">
        <v>227106521.58000001</v>
      </c>
      <c r="E21" s="7">
        <v>472213033.57999998</v>
      </c>
      <c r="F21" s="7">
        <v>472148745.69</v>
      </c>
      <c r="G21" s="7">
        <v>338042533.75999999</v>
      </c>
      <c r="H21" s="8">
        <v>64287.89</v>
      </c>
      <c r="I21" s="9">
        <v>1</v>
      </c>
    </row>
    <row r="22" spans="1:9" x14ac:dyDescent="0.2">
      <c r="A22" s="2" t="s">
        <v>89</v>
      </c>
      <c r="B22" s="2" t="s">
        <v>148</v>
      </c>
      <c r="C22" s="8">
        <v>221878829</v>
      </c>
      <c r="D22" s="8">
        <v>706742972.10000002</v>
      </c>
      <c r="E22" s="7">
        <v>928621801.10000002</v>
      </c>
      <c r="F22" s="7">
        <v>925371409.04999995</v>
      </c>
      <c r="G22" s="7">
        <v>706600569.94000006</v>
      </c>
      <c r="H22" s="8">
        <v>3250392.05</v>
      </c>
      <c r="I22" s="9">
        <v>1</v>
      </c>
    </row>
    <row r="23" spans="1:9" x14ac:dyDescent="0.2">
      <c r="A23" s="2" t="s">
        <v>89</v>
      </c>
      <c r="B23" s="2" t="s">
        <v>106</v>
      </c>
      <c r="C23" s="8">
        <v>82571912</v>
      </c>
      <c r="D23" s="8">
        <v>-36717304.890000001</v>
      </c>
      <c r="E23" s="7">
        <v>45854607.109999999</v>
      </c>
      <c r="F23" s="7">
        <v>45851213.710000001</v>
      </c>
      <c r="G23" s="7">
        <v>42778495.380000003</v>
      </c>
      <c r="H23" s="8">
        <v>3393.4</v>
      </c>
      <c r="I23" s="9">
        <v>1</v>
      </c>
    </row>
    <row r="24" spans="1:9" x14ac:dyDescent="0.2">
      <c r="A24" s="2" t="s">
        <v>89</v>
      </c>
      <c r="B24" s="2" t="s">
        <v>149</v>
      </c>
      <c r="C24" s="8">
        <v>141868109</v>
      </c>
      <c r="D24" s="8">
        <v>-12163946.130000001</v>
      </c>
      <c r="E24" s="7">
        <v>129704162.87</v>
      </c>
      <c r="F24" s="7">
        <v>129166853.98999999</v>
      </c>
      <c r="G24" s="7">
        <v>115292425.34999999</v>
      </c>
      <c r="H24" s="8">
        <v>537308.88</v>
      </c>
      <c r="I24" s="9">
        <v>1</v>
      </c>
    </row>
    <row r="25" spans="1:9" x14ac:dyDescent="0.2">
      <c r="A25" s="2" t="s">
        <v>89</v>
      </c>
      <c r="B25" s="2" t="s">
        <v>150</v>
      </c>
      <c r="C25" s="8">
        <v>104664015</v>
      </c>
      <c r="D25" s="8">
        <v>218243297.15000001</v>
      </c>
      <c r="E25" s="7">
        <v>322907312.14999998</v>
      </c>
      <c r="F25" s="7">
        <v>321286434.14999998</v>
      </c>
      <c r="G25" s="7">
        <v>311254009.70999998</v>
      </c>
      <c r="H25" s="8">
        <v>1620878</v>
      </c>
      <c r="I25" s="9">
        <v>1</v>
      </c>
    </row>
    <row r="26" spans="1:9" x14ac:dyDescent="0.2">
      <c r="A26" s="2" t="s">
        <v>89</v>
      </c>
      <c r="B26" s="2" t="s">
        <v>151</v>
      </c>
      <c r="C26" s="8">
        <v>53973868</v>
      </c>
      <c r="D26" s="8">
        <v>-38705676.579999998</v>
      </c>
      <c r="E26" s="7">
        <v>15268191.42</v>
      </c>
      <c r="F26" s="7">
        <v>14505246.08</v>
      </c>
      <c r="G26" s="7">
        <v>13438770.24</v>
      </c>
      <c r="H26" s="8">
        <v>762945.34</v>
      </c>
      <c r="I26" s="9">
        <v>1</v>
      </c>
    </row>
    <row r="27" spans="1:9" x14ac:dyDescent="0.2">
      <c r="A27" s="2" t="s">
        <v>89</v>
      </c>
      <c r="B27" s="2" t="s">
        <v>107</v>
      </c>
      <c r="C27" s="8">
        <v>50085919</v>
      </c>
      <c r="D27" s="8">
        <v>-24449414.920000002</v>
      </c>
      <c r="E27" s="7">
        <v>25636504.079999998</v>
      </c>
      <c r="F27" s="7">
        <v>25500093.309999999</v>
      </c>
      <c r="G27" s="7">
        <v>23539275.539999999</v>
      </c>
      <c r="H27" s="8">
        <v>136410.76999999999</v>
      </c>
      <c r="I27" s="9">
        <v>1</v>
      </c>
    </row>
    <row r="28" spans="1:9" x14ac:dyDescent="0.2">
      <c r="A28" s="2" t="s">
        <v>89</v>
      </c>
      <c r="B28" s="2" t="s">
        <v>108</v>
      </c>
      <c r="C28" s="8">
        <v>2014752228</v>
      </c>
      <c r="D28" s="8">
        <v>426092315.73000002</v>
      </c>
      <c r="E28" s="7">
        <v>2440844543.73</v>
      </c>
      <c r="F28" s="7">
        <v>2440797884.71</v>
      </c>
      <c r="G28" s="7">
        <v>2188335567.8200002</v>
      </c>
      <c r="H28" s="8">
        <v>46659.02</v>
      </c>
      <c r="I28" s="9">
        <v>1</v>
      </c>
    </row>
    <row r="29" spans="1:9" x14ac:dyDescent="0.2">
      <c r="A29" s="2" t="s">
        <v>89</v>
      </c>
      <c r="B29" s="3" t="s">
        <v>99</v>
      </c>
      <c r="C29" s="11">
        <v>3249713030</v>
      </c>
      <c r="D29" s="11">
        <v>1334915262.23</v>
      </c>
      <c r="E29" s="10">
        <v>4584628292.2299995</v>
      </c>
      <c r="F29" s="10">
        <v>4578031789.5100002</v>
      </c>
      <c r="G29" s="10">
        <v>3903243906.7399998</v>
      </c>
      <c r="H29" s="11">
        <v>6596502.7199999997</v>
      </c>
      <c r="I29" s="12">
        <v>1</v>
      </c>
    </row>
    <row r="30" spans="1:9" x14ac:dyDescent="0.2">
      <c r="A30" s="2" t="s">
        <v>91</v>
      </c>
      <c r="B30" s="2" t="s">
        <v>152</v>
      </c>
      <c r="C30" s="8">
        <v>8743915867</v>
      </c>
      <c r="D30" s="8">
        <v>448919197.55000001</v>
      </c>
      <c r="E30" s="7">
        <v>9192835064.5499992</v>
      </c>
      <c r="F30" s="7">
        <v>9187354974.6499996</v>
      </c>
      <c r="G30" s="7">
        <v>9045864238.8199997</v>
      </c>
      <c r="H30" s="8">
        <v>5480089.9000000004</v>
      </c>
      <c r="I30" s="9">
        <v>1</v>
      </c>
    </row>
    <row r="31" spans="1:9" x14ac:dyDescent="0.2">
      <c r="A31" s="2" t="s">
        <v>91</v>
      </c>
      <c r="B31" s="2" t="s">
        <v>153</v>
      </c>
      <c r="C31" s="8">
        <v>14221255239</v>
      </c>
      <c r="D31" s="8">
        <v>1822386802.02</v>
      </c>
      <c r="E31" s="7">
        <v>16043642041.02</v>
      </c>
      <c r="F31" s="7">
        <v>16029540057.91</v>
      </c>
      <c r="G31" s="7">
        <v>15334352744.84</v>
      </c>
      <c r="H31" s="8">
        <v>14101983.109999999</v>
      </c>
      <c r="I31" s="9">
        <v>1</v>
      </c>
    </row>
    <row r="32" spans="1:9" x14ac:dyDescent="0.2">
      <c r="A32" s="2" t="s">
        <v>91</v>
      </c>
      <c r="B32" s="2" t="s">
        <v>109</v>
      </c>
      <c r="C32" s="8">
        <v>1054124576</v>
      </c>
      <c r="D32" s="8">
        <v>-789541629.51999998</v>
      </c>
      <c r="E32" s="7">
        <v>264582946.47999999</v>
      </c>
      <c r="F32" s="7">
        <v>264562699.50999999</v>
      </c>
      <c r="G32" s="7">
        <v>194436829.81999999</v>
      </c>
      <c r="H32" s="8">
        <v>20246.97</v>
      </c>
      <c r="I32" s="9">
        <v>1</v>
      </c>
    </row>
    <row r="33" spans="1:9" x14ac:dyDescent="0.2">
      <c r="A33" s="2" t="s">
        <v>91</v>
      </c>
      <c r="B33" s="2" t="s">
        <v>92</v>
      </c>
      <c r="C33" s="8">
        <v>431555628</v>
      </c>
      <c r="D33" s="8">
        <v>761895163.13999999</v>
      </c>
      <c r="E33" s="7">
        <v>1193450791.1400001</v>
      </c>
      <c r="F33" s="7">
        <v>1193447271.3499999</v>
      </c>
      <c r="G33" s="7">
        <v>1143690780.75</v>
      </c>
      <c r="H33" s="8">
        <v>3519.79</v>
      </c>
      <c r="I33" s="9">
        <v>1</v>
      </c>
    </row>
    <row r="34" spans="1:9" x14ac:dyDescent="0.2">
      <c r="A34" s="2" t="s">
        <v>91</v>
      </c>
      <c r="B34" s="2" t="s">
        <v>93</v>
      </c>
      <c r="C34" s="8">
        <v>6167804</v>
      </c>
      <c r="D34" s="8">
        <v>-4194920.96</v>
      </c>
      <c r="E34" s="7">
        <v>1972883.04</v>
      </c>
      <c r="F34" s="7">
        <v>1972883.04</v>
      </c>
      <c r="G34" s="7">
        <v>1972099.66</v>
      </c>
      <c r="H34" s="8">
        <v>0</v>
      </c>
      <c r="I34" s="9">
        <v>1</v>
      </c>
    </row>
    <row r="35" spans="1:9" x14ac:dyDescent="0.2">
      <c r="A35" s="2" t="s">
        <v>91</v>
      </c>
      <c r="B35" s="2" t="s">
        <v>154</v>
      </c>
      <c r="C35" s="8">
        <v>126528285</v>
      </c>
      <c r="D35" s="8">
        <v>-103836748.98999999</v>
      </c>
      <c r="E35" s="7">
        <v>22691536.010000002</v>
      </c>
      <c r="F35" s="7">
        <v>21920879.289999999</v>
      </c>
      <c r="G35" s="7">
        <v>21920879.289999999</v>
      </c>
      <c r="H35" s="8">
        <v>770656.72</v>
      </c>
      <c r="I35" s="9">
        <v>1</v>
      </c>
    </row>
    <row r="36" spans="1:9" x14ac:dyDescent="0.2">
      <c r="A36" s="2" t="s">
        <v>91</v>
      </c>
      <c r="B36" s="2" t="s">
        <v>110</v>
      </c>
      <c r="C36" s="8">
        <v>0</v>
      </c>
      <c r="D36" s="8">
        <v>0</v>
      </c>
      <c r="E36" s="7">
        <v>0</v>
      </c>
      <c r="F36" s="7">
        <v>0</v>
      </c>
      <c r="G36" s="7">
        <v>0</v>
      </c>
      <c r="H36" s="8">
        <v>0</v>
      </c>
      <c r="I36" s="9">
        <v>1</v>
      </c>
    </row>
    <row r="37" spans="1:9" x14ac:dyDescent="0.2">
      <c r="A37" s="2" t="s">
        <v>91</v>
      </c>
      <c r="B37" s="2" t="s">
        <v>111</v>
      </c>
      <c r="C37" s="8">
        <v>0</v>
      </c>
      <c r="D37" s="8">
        <v>0</v>
      </c>
      <c r="E37" s="7">
        <v>0</v>
      </c>
      <c r="F37" s="7">
        <v>0</v>
      </c>
      <c r="G37" s="7">
        <v>0</v>
      </c>
      <c r="H37" s="8">
        <v>0</v>
      </c>
      <c r="I37" s="9">
        <v>1</v>
      </c>
    </row>
    <row r="38" spans="1:9" x14ac:dyDescent="0.2">
      <c r="A38" s="2" t="s">
        <v>91</v>
      </c>
      <c r="B38" s="2" t="s">
        <v>112</v>
      </c>
      <c r="C38" s="8">
        <v>100000</v>
      </c>
      <c r="D38" s="8">
        <v>-23440</v>
      </c>
      <c r="E38" s="7">
        <v>76560</v>
      </c>
      <c r="F38" s="7">
        <v>76560</v>
      </c>
      <c r="G38" s="7">
        <v>76560</v>
      </c>
      <c r="H38" s="8">
        <v>0</v>
      </c>
      <c r="I38" s="9">
        <v>1</v>
      </c>
    </row>
    <row r="39" spans="1:9" x14ac:dyDescent="0.2">
      <c r="A39" s="2" t="s">
        <v>91</v>
      </c>
      <c r="B39" s="3" t="s">
        <v>99</v>
      </c>
      <c r="C39" s="11">
        <v>24583647399</v>
      </c>
      <c r="D39" s="11">
        <v>2135604423.24</v>
      </c>
      <c r="E39" s="10">
        <v>26719251822.240002</v>
      </c>
      <c r="F39" s="10">
        <v>26698875325.75</v>
      </c>
      <c r="G39" s="10">
        <v>25742314133.18</v>
      </c>
      <c r="H39" s="11">
        <v>20376496.489999998</v>
      </c>
      <c r="I39" s="12">
        <v>1</v>
      </c>
    </row>
    <row r="40" spans="1:9" x14ac:dyDescent="0.2">
      <c r="A40" s="2" t="s">
        <v>94</v>
      </c>
      <c r="B40" s="2" t="s">
        <v>155</v>
      </c>
      <c r="C40" s="8">
        <v>3603937</v>
      </c>
      <c r="D40" s="8">
        <v>18020957.18</v>
      </c>
      <c r="E40" s="7">
        <v>21624894.18</v>
      </c>
      <c r="F40" s="7">
        <v>21623234.309999999</v>
      </c>
      <c r="G40" s="7">
        <v>20743824.670000002</v>
      </c>
      <c r="H40" s="8">
        <v>1659.87</v>
      </c>
      <c r="I40" s="9">
        <v>1</v>
      </c>
    </row>
    <row r="41" spans="1:9" x14ac:dyDescent="0.2">
      <c r="A41" s="2" t="s">
        <v>94</v>
      </c>
      <c r="B41" s="2" t="s">
        <v>113</v>
      </c>
      <c r="C41" s="8">
        <v>0</v>
      </c>
      <c r="D41" s="8">
        <v>4699834.24</v>
      </c>
      <c r="E41" s="7">
        <v>4699834.24</v>
      </c>
      <c r="F41" s="7">
        <v>4699834.24</v>
      </c>
      <c r="G41" s="7">
        <v>3971470.24</v>
      </c>
      <c r="H41" s="8">
        <v>0</v>
      </c>
      <c r="I41" s="9">
        <v>1</v>
      </c>
    </row>
    <row r="42" spans="1:9" x14ac:dyDescent="0.2">
      <c r="A42" s="2" t="s">
        <v>94</v>
      </c>
      <c r="B42" s="2" t="s">
        <v>156</v>
      </c>
      <c r="C42" s="8">
        <v>0</v>
      </c>
      <c r="D42" s="8">
        <v>7119188.0599999996</v>
      </c>
      <c r="E42" s="7">
        <v>7119188.0599999996</v>
      </c>
      <c r="F42" s="7">
        <v>6840788.0700000003</v>
      </c>
      <c r="G42" s="7">
        <v>4420348.07</v>
      </c>
      <c r="H42" s="8">
        <v>278399.99</v>
      </c>
      <c r="I42" s="9">
        <v>1</v>
      </c>
    </row>
    <row r="43" spans="1:9" x14ac:dyDescent="0.2">
      <c r="A43" s="2" t="s">
        <v>94</v>
      </c>
      <c r="B43" s="2" t="s">
        <v>157</v>
      </c>
      <c r="C43" s="8">
        <v>525000</v>
      </c>
      <c r="D43" s="8">
        <v>45276454.130000003</v>
      </c>
      <c r="E43" s="7">
        <v>45801454.130000003</v>
      </c>
      <c r="F43" s="7">
        <v>45726230.130000003</v>
      </c>
      <c r="G43" s="7">
        <v>25990690.52</v>
      </c>
      <c r="H43" s="8">
        <v>75224</v>
      </c>
      <c r="I43" s="9">
        <v>1</v>
      </c>
    </row>
    <row r="44" spans="1:9" x14ac:dyDescent="0.2">
      <c r="A44" s="2" t="s">
        <v>94</v>
      </c>
      <c r="B44" s="2" t="s">
        <v>114</v>
      </c>
      <c r="C44" s="8">
        <v>0</v>
      </c>
      <c r="D44" s="8">
        <v>44773158</v>
      </c>
      <c r="E44" s="7">
        <v>44773158</v>
      </c>
      <c r="F44" s="7">
        <v>44773158</v>
      </c>
      <c r="G44" s="7">
        <v>44773158</v>
      </c>
      <c r="H44" s="8">
        <v>0</v>
      </c>
      <c r="I44" s="9">
        <v>1</v>
      </c>
    </row>
    <row r="45" spans="1:9" x14ac:dyDescent="0.2">
      <c r="A45" s="2" t="s">
        <v>94</v>
      </c>
      <c r="B45" s="2" t="s">
        <v>115</v>
      </c>
      <c r="C45" s="8">
        <v>100000</v>
      </c>
      <c r="D45" s="8">
        <v>16508619.93</v>
      </c>
      <c r="E45" s="7">
        <v>16608619.93</v>
      </c>
      <c r="F45" s="7">
        <v>16601869.939999999</v>
      </c>
      <c r="G45" s="7">
        <v>16105969.880000001</v>
      </c>
      <c r="H45" s="8">
        <v>6749.99</v>
      </c>
      <c r="I45" s="9">
        <v>1</v>
      </c>
    </row>
    <row r="46" spans="1:9" x14ac:dyDescent="0.2">
      <c r="A46" s="2" t="s">
        <v>94</v>
      </c>
      <c r="B46" s="2" t="s">
        <v>158</v>
      </c>
      <c r="C46" s="8">
        <v>0</v>
      </c>
      <c r="D46" s="8">
        <v>0</v>
      </c>
      <c r="E46" s="7">
        <v>0</v>
      </c>
      <c r="F46" s="7">
        <v>0</v>
      </c>
      <c r="G46" s="7">
        <v>0</v>
      </c>
      <c r="H46" s="8">
        <v>0</v>
      </c>
      <c r="I46" s="9">
        <v>1</v>
      </c>
    </row>
    <row r="47" spans="1:9" x14ac:dyDescent="0.2">
      <c r="A47" s="2" t="s">
        <v>94</v>
      </c>
      <c r="B47" s="2" t="s">
        <v>133</v>
      </c>
      <c r="C47" s="8">
        <v>0</v>
      </c>
      <c r="D47" s="8">
        <v>655942028.85000002</v>
      </c>
      <c r="E47" s="7">
        <v>655942028.85000002</v>
      </c>
      <c r="F47" s="7">
        <v>655942028.85000002</v>
      </c>
      <c r="G47" s="7">
        <v>655942028.85000002</v>
      </c>
      <c r="H47" s="8">
        <v>0</v>
      </c>
      <c r="I47" s="9">
        <v>1</v>
      </c>
    </row>
    <row r="48" spans="1:9" x14ac:dyDescent="0.2">
      <c r="A48" s="2" t="s">
        <v>94</v>
      </c>
      <c r="B48" s="2" t="s">
        <v>116</v>
      </c>
      <c r="C48" s="8">
        <v>670000</v>
      </c>
      <c r="D48" s="8">
        <v>10586253.720000001</v>
      </c>
      <c r="E48" s="7">
        <v>11256253.720000001</v>
      </c>
      <c r="F48" s="7">
        <v>11256253.720000001</v>
      </c>
      <c r="G48" s="7">
        <v>10915181.369999999</v>
      </c>
      <c r="H48" s="8">
        <v>0</v>
      </c>
      <c r="I48" s="9">
        <v>1</v>
      </c>
    </row>
    <row r="49" spans="1:9" x14ac:dyDescent="0.2">
      <c r="A49" s="2" t="s">
        <v>94</v>
      </c>
      <c r="B49" s="3" t="s">
        <v>99</v>
      </c>
      <c r="C49" s="11">
        <v>4898937</v>
      </c>
      <c r="D49" s="11">
        <v>802926494.11000001</v>
      </c>
      <c r="E49" s="10">
        <v>807825431.11000001</v>
      </c>
      <c r="F49" s="10">
        <v>807463397.25999999</v>
      </c>
      <c r="G49" s="10">
        <v>782862671.60000002</v>
      </c>
      <c r="H49" s="11">
        <v>362033.85</v>
      </c>
      <c r="I49" s="12">
        <v>1</v>
      </c>
    </row>
    <row r="50" spans="1:9" x14ac:dyDescent="0.2">
      <c r="A50" s="2" t="s">
        <v>159</v>
      </c>
      <c r="B50" s="2" t="s">
        <v>160</v>
      </c>
      <c r="C50" s="8">
        <v>819606178</v>
      </c>
      <c r="D50" s="8">
        <v>3458056723.8099999</v>
      </c>
      <c r="E50" s="7">
        <v>4277662901.8099999</v>
      </c>
      <c r="F50" s="7">
        <v>3604221747.1700001</v>
      </c>
      <c r="G50" s="7">
        <v>3621562353.3299999</v>
      </c>
      <c r="H50" s="8">
        <v>673441154.63999999</v>
      </c>
      <c r="I50" s="9">
        <v>1</v>
      </c>
    </row>
    <row r="51" spans="1:9" x14ac:dyDescent="0.2">
      <c r="A51" s="2" t="s">
        <v>159</v>
      </c>
      <c r="B51" s="2" t="s">
        <v>161</v>
      </c>
      <c r="C51" s="8">
        <v>12101415</v>
      </c>
      <c r="D51" s="8">
        <v>272193894.00999999</v>
      </c>
      <c r="E51" s="7">
        <v>284295309.00999999</v>
      </c>
      <c r="F51" s="7">
        <v>225304270.56</v>
      </c>
      <c r="G51" s="7">
        <v>225304270.56</v>
      </c>
      <c r="H51" s="8">
        <v>58991038.450000003</v>
      </c>
      <c r="I51" s="9">
        <v>1</v>
      </c>
    </row>
    <row r="52" spans="1:9" x14ac:dyDescent="0.2">
      <c r="A52" s="2" t="s">
        <v>159</v>
      </c>
      <c r="B52" s="2" t="s">
        <v>134</v>
      </c>
      <c r="C52" s="8">
        <v>0</v>
      </c>
      <c r="D52" s="8">
        <v>0</v>
      </c>
      <c r="E52" s="7">
        <v>0</v>
      </c>
      <c r="F52" s="7">
        <v>0</v>
      </c>
      <c r="G52" s="7">
        <v>0</v>
      </c>
      <c r="H52" s="8">
        <v>0</v>
      </c>
      <c r="I52" s="9">
        <v>1</v>
      </c>
    </row>
    <row r="53" spans="1:9" x14ac:dyDescent="0.2">
      <c r="A53" s="2" t="s">
        <v>159</v>
      </c>
      <c r="B53" s="3" t="s">
        <v>99</v>
      </c>
      <c r="C53" s="11">
        <v>831707593</v>
      </c>
      <c r="D53" s="11">
        <v>3730250617.8200002</v>
      </c>
      <c r="E53" s="10">
        <v>4561958210.8199997</v>
      </c>
      <c r="F53" s="10">
        <v>3829526017.73</v>
      </c>
      <c r="G53" s="10">
        <v>3846866623.8899999</v>
      </c>
      <c r="H53" s="11">
        <v>732432193.09000003</v>
      </c>
      <c r="I53" s="12">
        <v>1</v>
      </c>
    </row>
    <row r="54" spans="1:9" x14ac:dyDescent="0.2">
      <c r="A54" s="2" t="s">
        <v>117</v>
      </c>
      <c r="B54" s="2" t="s">
        <v>118</v>
      </c>
      <c r="C54" s="8">
        <v>0</v>
      </c>
      <c r="D54" s="8">
        <v>0</v>
      </c>
      <c r="E54" s="7">
        <v>0</v>
      </c>
      <c r="F54" s="7">
        <v>0</v>
      </c>
      <c r="G54" s="7">
        <v>0</v>
      </c>
      <c r="H54" s="8">
        <v>0</v>
      </c>
      <c r="I54" s="9">
        <v>1</v>
      </c>
    </row>
    <row r="55" spans="1:9" x14ac:dyDescent="0.2">
      <c r="A55" s="2" t="s">
        <v>117</v>
      </c>
      <c r="B55" s="2" t="s">
        <v>135</v>
      </c>
      <c r="C55" s="8">
        <v>0</v>
      </c>
      <c r="D55" s="8">
        <v>0</v>
      </c>
      <c r="E55" s="7">
        <v>0</v>
      </c>
      <c r="F55" s="7">
        <v>0</v>
      </c>
      <c r="G55" s="7">
        <v>0</v>
      </c>
      <c r="H55" s="8">
        <v>0</v>
      </c>
      <c r="I55" s="9">
        <v>1</v>
      </c>
    </row>
    <row r="56" spans="1:9" x14ac:dyDescent="0.2">
      <c r="A56" s="2" t="s">
        <v>117</v>
      </c>
      <c r="B56" s="2" t="s">
        <v>162</v>
      </c>
      <c r="C56" s="8">
        <v>0</v>
      </c>
      <c r="D56" s="8">
        <v>0</v>
      </c>
      <c r="E56" s="7">
        <v>0</v>
      </c>
      <c r="F56" s="7">
        <v>0</v>
      </c>
      <c r="G56" s="7">
        <v>0</v>
      </c>
      <c r="H56" s="8">
        <v>0</v>
      </c>
      <c r="I56" s="9">
        <v>1</v>
      </c>
    </row>
    <row r="57" spans="1:9" x14ac:dyDescent="0.2">
      <c r="A57" s="2" t="s">
        <v>117</v>
      </c>
      <c r="B57" s="2" t="s">
        <v>163</v>
      </c>
      <c r="C57" s="8">
        <v>0</v>
      </c>
      <c r="D57" s="8">
        <v>0</v>
      </c>
      <c r="E57" s="7">
        <v>0</v>
      </c>
      <c r="F57" s="7">
        <v>0</v>
      </c>
      <c r="G57" s="7">
        <v>0</v>
      </c>
      <c r="H57" s="8">
        <v>0</v>
      </c>
      <c r="I57" s="9">
        <v>1</v>
      </c>
    </row>
    <row r="58" spans="1:9" x14ac:dyDescent="0.2">
      <c r="A58" s="2" t="s">
        <v>117</v>
      </c>
      <c r="B58" s="2" t="s">
        <v>164</v>
      </c>
      <c r="C58" s="8">
        <v>0</v>
      </c>
      <c r="D58" s="8">
        <v>0</v>
      </c>
      <c r="E58" s="7">
        <v>0</v>
      </c>
      <c r="F58" s="7">
        <v>0</v>
      </c>
      <c r="G58" s="7">
        <v>0</v>
      </c>
      <c r="H58" s="8">
        <v>0</v>
      </c>
      <c r="I58" s="9">
        <v>1</v>
      </c>
    </row>
    <row r="59" spans="1:9" x14ac:dyDescent="0.2">
      <c r="A59" s="2" t="s">
        <v>117</v>
      </c>
      <c r="B59" s="2" t="s">
        <v>119</v>
      </c>
      <c r="C59" s="8">
        <v>0</v>
      </c>
      <c r="D59" s="8">
        <v>0</v>
      </c>
      <c r="E59" s="7">
        <v>0</v>
      </c>
      <c r="F59" s="7">
        <v>0</v>
      </c>
      <c r="G59" s="7">
        <v>0</v>
      </c>
      <c r="H59" s="8">
        <v>0</v>
      </c>
      <c r="I59" s="9">
        <v>1</v>
      </c>
    </row>
    <row r="60" spans="1:9" x14ac:dyDescent="0.2">
      <c r="A60" s="2" t="s">
        <v>117</v>
      </c>
      <c r="B60" s="2" t="s">
        <v>120</v>
      </c>
      <c r="C60" s="8">
        <v>116434923</v>
      </c>
      <c r="D60" s="8">
        <v>399029233.80000001</v>
      </c>
      <c r="E60" s="7">
        <v>515464156.80000001</v>
      </c>
      <c r="F60" s="7">
        <v>0</v>
      </c>
      <c r="G60" s="7">
        <v>0</v>
      </c>
      <c r="H60" s="8">
        <v>515464156.80000001</v>
      </c>
      <c r="I60" s="9">
        <v>1</v>
      </c>
    </row>
    <row r="61" spans="1:9" x14ac:dyDescent="0.2">
      <c r="A61" s="2" t="s">
        <v>117</v>
      </c>
      <c r="B61" s="3" t="s">
        <v>99</v>
      </c>
      <c r="C61" s="11">
        <v>116434923</v>
      </c>
      <c r="D61" s="11">
        <v>399029233.80000001</v>
      </c>
      <c r="E61" s="10">
        <v>515464156.80000001</v>
      </c>
      <c r="F61" s="10">
        <v>0</v>
      </c>
      <c r="G61" s="10">
        <v>0</v>
      </c>
      <c r="H61" s="11">
        <v>515464156.80000001</v>
      </c>
      <c r="I61" s="12">
        <v>1</v>
      </c>
    </row>
    <row r="62" spans="1:9" x14ac:dyDescent="0.2">
      <c r="A62" s="2" t="s">
        <v>95</v>
      </c>
      <c r="B62" s="2" t="s">
        <v>96</v>
      </c>
      <c r="C62" s="8">
        <v>6819210437</v>
      </c>
      <c r="D62" s="8">
        <v>125420040</v>
      </c>
      <c r="E62" s="7">
        <v>6944630477</v>
      </c>
      <c r="F62" s="7">
        <v>6943114174</v>
      </c>
      <c r="G62" s="7">
        <v>6943114174</v>
      </c>
      <c r="H62" s="8">
        <v>1516303</v>
      </c>
      <c r="I62" s="9">
        <v>1</v>
      </c>
    </row>
    <row r="63" spans="1:9" x14ac:dyDescent="0.2">
      <c r="A63" s="2" t="s">
        <v>95</v>
      </c>
      <c r="B63" s="2" t="s">
        <v>97</v>
      </c>
      <c r="C63" s="8">
        <v>5933509701</v>
      </c>
      <c r="D63" s="8">
        <v>-6539287.5800000001</v>
      </c>
      <c r="E63" s="7">
        <v>5926970413.4200001</v>
      </c>
      <c r="F63" s="7">
        <v>5926970411</v>
      </c>
      <c r="G63" s="7">
        <v>5926969378</v>
      </c>
      <c r="H63" s="8">
        <v>2.42</v>
      </c>
      <c r="I63" s="9">
        <v>1</v>
      </c>
    </row>
    <row r="64" spans="1:9" x14ac:dyDescent="0.2">
      <c r="A64" s="2" t="s">
        <v>95</v>
      </c>
      <c r="B64" s="2" t="s">
        <v>121</v>
      </c>
      <c r="C64" s="8">
        <v>1013494433</v>
      </c>
      <c r="D64" s="8">
        <v>-692557906.53999996</v>
      </c>
      <c r="E64" s="7">
        <v>320936526.45999998</v>
      </c>
      <c r="F64" s="7">
        <v>320908486.06</v>
      </c>
      <c r="G64" s="7">
        <v>320908486.06</v>
      </c>
      <c r="H64" s="8">
        <v>28040.400000000001</v>
      </c>
      <c r="I64" s="9">
        <v>1</v>
      </c>
    </row>
    <row r="65" spans="1:9" x14ac:dyDescent="0.2">
      <c r="A65" s="2" t="s">
        <v>95</v>
      </c>
      <c r="B65" s="3" t="s">
        <v>99</v>
      </c>
      <c r="C65" s="11">
        <v>13766214571</v>
      </c>
      <c r="D65" s="11">
        <v>-573677154.12</v>
      </c>
      <c r="E65" s="10">
        <v>13192537416.879999</v>
      </c>
      <c r="F65" s="10">
        <v>13190993071.059999</v>
      </c>
      <c r="G65" s="10">
        <v>13190992038.059999</v>
      </c>
      <c r="H65" s="11">
        <v>1544345.82</v>
      </c>
      <c r="I65" s="12">
        <v>1</v>
      </c>
    </row>
    <row r="66" spans="1:9" x14ac:dyDescent="0.2">
      <c r="A66" s="2" t="s">
        <v>165</v>
      </c>
      <c r="B66" s="2" t="s">
        <v>166</v>
      </c>
      <c r="C66" s="8">
        <v>547275451</v>
      </c>
      <c r="D66" s="8">
        <v>9237807.3699999992</v>
      </c>
      <c r="E66" s="7">
        <v>556513258.37</v>
      </c>
      <c r="F66" s="7">
        <v>549251664.99000001</v>
      </c>
      <c r="G66" s="7">
        <v>546647761.35000002</v>
      </c>
      <c r="H66" s="8">
        <v>7261593.3799999999</v>
      </c>
      <c r="I66" s="9">
        <v>1</v>
      </c>
    </row>
    <row r="67" spans="1:9" x14ac:dyDescent="0.2">
      <c r="A67" s="2" t="s">
        <v>165</v>
      </c>
      <c r="B67" s="2" t="s">
        <v>167</v>
      </c>
      <c r="C67" s="8">
        <v>1737612521</v>
      </c>
      <c r="D67" s="8">
        <v>-237484180.94</v>
      </c>
      <c r="E67" s="7">
        <v>1500128340.0599999</v>
      </c>
      <c r="F67" s="7">
        <v>1317385096.6600001</v>
      </c>
      <c r="G67" s="7">
        <v>1305626311.3800001</v>
      </c>
      <c r="H67" s="8">
        <v>182743243.40000001</v>
      </c>
      <c r="I67" s="9">
        <v>1</v>
      </c>
    </row>
    <row r="68" spans="1:9" x14ac:dyDescent="0.2">
      <c r="A68" s="2" t="s">
        <v>165</v>
      </c>
      <c r="B68" s="2" t="s">
        <v>168</v>
      </c>
      <c r="C68" s="8">
        <v>149829715</v>
      </c>
      <c r="D68" s="8">
        <v>-149825337.74000001</v>
      </c>
      <c r="E68" s="7">
        <v>4377.26</v>
      </c>
      <c r="F68" s="7">
        <v>4377.26</v>
      </c>
      <c r="G68" s="7">
        <v>4377.26</v>
      </c>
      <c r="H68" s="8">
        <v>0</v>
      </c>
      <c r="I68" s="9">
        <v>1</v>
      </c>
    </row>
    <row r="69" spans="1:9" x14ac:dyDescent="0.2">
      <c r="A69" s="2" t="s">
        <v>165</v>
      </c>
      <c r="B69" s="2" t="s">
        <v>169</v>
      </c>
      <c r="C69" s="8">
        <v>0</v>
      </c>
      <c r="D69" s="8">
        <v>15276772.310000001</v>
      </c>
      <c r="E69" s="7">
        <v>15276772.310000001</v>
      </c>
      <c r="F69" s="7">
        <v>15276772.310000001</v>
      </c>
      <c r="G69" s="7">
        <v>14195041.470000001</v>
      </c>
      <c r="H69" s="8">
        <v>0</v>
      </c>
      <c r="I69" s="9">
        <v>1</v>
      </c>
    </row>
    <row r="70" spans="1:9" x14ac:dyDescent="0.2">
      <c r="A70" s="2" t="s">
        <v>165</v>
      </c>
      <c r="B70" s="2" t="s">
        <v>122</v>
      </c>
      <c r="C70" s="8">
        <v>0</v>
      </c>
      <c r="D70" s="8">
        <v>0</v>
      </c>
      <c r="E70" s="7">
        <v>0</v>
      </c>
      <c r="F70" s="7">
        <v>0</v>
      </c>
      <c r="G70" s="7">
        <v>0</v>
      </c>
      <c r="H70" s="8">
        <v>0</v>
      </c>
      <c r="I70" s="9">
        <v>1</v>
      </c>
    </row>
    <row r="71" spans="1:9" x14ac:dyDescent="0.2">
      <c r="A71" s="2" t="s">
        <v>165</v>
      </c>
      <c r="B71" s="2" t="s">
        <v>123</v>
      </c>
      <c r="C71" s="8">
        <v>0</v>
      </c>
      <c r="D71" s="8">
        <v>0</v>
      </c>
      <c r="E71" s="7">
        <v>0</v>
      </c>
      <c r="F71" s="7">
        <v>0</v>
      </c>
      <c r="G71" s="7">
        <v>0</v>
      </c>
      <c r="H71" s="8">
        <v>0</v>
      </c>
      <c r="I71" s="9">
        <v>1</v>
      </c>
    </row>
    <row r="72" spans="1:9" x14ac:dyDescent="0.2">
      <c r="A72" s="2" t="s">
        <v>165</v>
      </c>
      <c r="B72" s="2" t="s">
        <v>124</v>
      </c>
      <c r="C72" s="8">
        <v>241525951</v>
      </c>
      <c r="D72" s="8">
        <v>-241525951</v>
      </c>
      <c r="E72" s="7">
        <v>0</v>
      </c>
      <c r="F72" s="7">
        <v>0</v>
      </c>
      <c r="G72" s="7">
        <v>0</v>
      </c>
      <c r="H72" s="8">
        <v>0</v>
      </c>
      <c r="I72" s="9">
        <v>1</v>
      </c>
    </row>
    <row r="73" spans="1:9" x14ac:dyDescent="0.2">
      <c r="A73" s="2" t="s">
        <v>165</v>
      </c>
      <c r="B73" s="3" t="s">
        <v>99</v>
      </c>
      <c r="C73" s="11">
        <v>2676243638</v>
      </c>
      <c r="D73" s="11">
        <v>-604320890</v>
      </c>
      <c r="E73" s="10">
        <v>2071922748</v>
      </c>
      <c r="F73" s="10">
        <v>1881917911.22</v>
      </c>
      <c r="G73" s="10">
        <v>1866473491.46</v>
      </c>
      <c r="H73" s="11">
        <v>190004836.78</v>
      </c>
      <c r="I73" s="12">
        <v>1</v>
      </c>
    </row>
    <row r="74" spans="1:9" x14ac:dyDescent="0.2">
      <c r="A74" s="3" t="s">
        <v>98</v>
      </c>
      <c r="B74" s="3" t="s">
        <v>87</v>
      </c>
      <c r="C74" s="11">
        <v>75616545244</v>
      </c>
      <c r="D74" s="11">
        <v>8493887940.3000002</v>
      </c>
      <c r="E74" s="10">
        <v>84110433184.300003</v>
      </c>
      <c r="F74" s="10">
        <v>84016042498.279999</v>
      </c>
      <c r="G74" s="10">
        <v>79130645723.839996</v>
      </c>
      <c r="H74" s="11">
        <v>94390686.019999996</v>
      </c>
      <c r="I74" s="12">
        <v>1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5DC62DC-A00F-484F-B41D-50954D3C37E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Egresos x Capitulo y Concepto</vt:lpstr>
      <vt:lpstr>fuente1</vt:lpstr>
      <vt:lpstr>fuente1!Área_de_impresión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Por Clasificador de Objeto del Gasto</dc:title>
  <dc:creator>javier.ynoquio</dc:creator>
  <cp:lastModifiedBy>Adrian</cp:lastModifiedBy>
  <cp:lastPrinted>2022-04-27T21:57:12Z</cp:lastPrinted>
  <dcterms:created xsi:type="dcterms:W3CDTF">2016-02-19T00:12:22Z</dcterms:created>
  <dcterms:modified xsi:type="dcterms:W3CDTF">2022-04-27T21:57:19Z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Capitulo y Concepto</vt:lpwstr>
  </property>
  <property fmtid="{D5CDD505-2E9C-101B-9397-08002B2CF9AE}" pid="3" name="BExAnalyzer_OldName">
    <vt:lpwstr>1. Clasificación por Objeto del Gasto -Capítulo y Concepto.xlsx</vt:lpwstr>
  </property>
</Properties>
</file>